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<sst xmlns="http://schemas.openxmlformats.org/spreadsheetml/2006/main" count="241" uniqueCount="133">
  <si>
    <t>№п/п</t>
  </si>
  <si>
    <t>Наименование мероприятия</t>
  </si>
  <si>
    <t>Согласовано:</t>
  </si>
  <si>
    <t>Технический директор ОАО "Протон"</t>
  </si>
  <si>
    <t>Генеральный директор ОАО "Протон"</t>
  </si>
  <si>
    <t>Утверждаю:</t>
  </si>
  <si>
    <t>_______________ Меньшов В.В.</t>
  </si>
  <si>
    <t>Примечание</t>
  </si>
  <si>
    <t>Электрическая энергия</t>
  </si>
  <si>
    <t xml:space="preserve"> 1.1</t>
  </si>
  <si>
    <t xml:space="preserve"> 1.3</t>
  </si>
  <si>
    <t xml:space="preserve"> 1.4</t>
  </si>
  <si>
    <t>Организационные мероприятия</t>
  </si>
  <si>
    <t>Отключение трансформаторов в режмах малых нагрузок на КТП с двумя и более трансформаторами</t>
  </si>
  <si>
    <t xml:space="preserve"> 1.1.2</t>
  </si>
  <si>
    <t xml:space="preserve"> 1.1.3</t>
  </si>
  <si>
    <t xml:space="preserve"> 1.1.4</t>
  </si>
  <si>
    <t>Выравнивание нагрузок фаз 0,4кВ</t>
  </si>
  <si>
    <t>Снижение расхода электроэнергии  на собственные нужды</t>
  </si>
  <si>
    <t>Пераспределение нагрузки основной сети путем производства переключений</t>
  </si>
  <si>
    <t xml:space="preserve"> 1.1.5</t>
  </si>
  <si>
    <t>Сокращение продолжительности ремонтов и технического обслуживания</t>
  </si>
  <si>
    <t>Мероприятия по совершенствованию систем расчетного и технического учета электроэнергии</t>
  </si>
  <si>
    <t xml:space="preserve"> 1.3.1.1</t>
  </si>
  <si>
    <t>Проведение технических проверок комплексов учета у субабонентов</t>
  </si>
  <si>
    <t xml:space="preserve"> 1.3.1.2</t>
  </si>
  <si>
    <t xml:space="preserve"> 1.3.1.3</t>
  </si>
  <si>
    <t>Ввод в эксплуатацию новых точек учета  электрической энергии у субабонентов</t>
  </si>
  <si>
    <t>Обеспечение энергетикой строго по заявкам ПК, цехов</t>
  </si>
  <si>
    <t>Кондиционирование и тепловая энергия</t>
  </si>
  <si>
    <t>Водопотребление и водоотведение</t>
  </si>
  <si>
    <t>Защита тарифа на транспорт электрической  энергии по ПС "Приборная" и субабонентов на площадке.</t>
  </si>
  <si>
    <t>Установка светодиодных светильников в ПК</t>
  </si>
  <si>
    <t>Установка светодиодных светильников на уличное освещение</t>
  </si>
  <si>
    <t xml:space="preserve">Защита тарифа по водоснабжению и канализации в службе по тарифам Орловской области </t>
  </si>
  <si>
    <t>Проведение контрольных снятий показаний (квартал)</t>
  </si>
  <si>
    <t xml:space="preserve"> 1.5</t>
  </si>
  <si>
    <t xml:space="preserve"> 1.6</t>
  </si>
  <si>
    <t xml:space="preserve"> 1.7</t>
  </si>
  <si>
    <t xml:space="preserve"> 1.8</t>
  </si>
  <si>
    <t xml:space="preserve"> 1.</t>
  </si>
  <si>
    <t>Итого:</t>
  </si>
  <si>
    <t>Экономический  эффект тыс.руб</t>
  </si>
  <si>
    <t>Затраты тыс.руб</t>
  </si>
  <si>
    <t xml:space="preserve"> -</t>
  </si>
  <si>
    <t>Автоматизация кондиционеров  СК-3 (секция №3), установка АСУР и электрозадвижек и электроклапанов и насоса орошения</t>
  </si>
  <si>
    <t>Реконструкция системы оборотного водоснабжения секции№3</t>
  </si>
  <si>
    <t>Замена воздушных фильтров (секция №3,4) .</t>
  </si>
  <si>
    <t>СК-4 (фильтр-камера) - 52 шт.</t>
  </si>
  <si>
    <t>СК-2 (фильтр-камера) - 66 шт.</t>
  </si>
  <si>
    <t>СК-3 (фильтры на ВДШ) - 111 шт.</t>
  </si>
  <si>
    <t>6</t>
  </si>
  <si>
    <t>СК-4 (фильтры на ВДШ) - 83 шт.</t>
  </si>
  <si>
    <t>СК-5 (фильтры на ВДШ) - 46 шт.</t>
  </si>
  <si>
    <t>СК-2 (фильтры на ВДШ) - 48 шт.</t>
  </si>
  <si>
    <t>5.2</t>
  </si>
  <si>
    <t>5.2.1</t>
  </si>
  <si>
    <t>СК-2 (фильтры на ВДШ) - 19 шт.</t>
  </si>
  <si>
    <t>Секция №4</t>
  </si>
  <si>
    <t>Секция №3 в т.ч.</t>
  </si>
  <si>
    <t xml:space="preserve">Градирня Росинка:  50-60 м3/ч;                                    тепл нагр. 350 кВт    Р=98 кВт.                                                                </t>
  </si>
  <si>
    <t xml:space="preserve">Чиллер Rhoss (Италия) с воздушным охлаждением конденсатора:                                   78,1 м3/ч; тепл нагр.455 кВт; Р=261 кВт.                 </t>
  </si>
  <si>
    <t>Программа  реконструкции оборудования ПС "Приборная" (Установка В.В.)</t>
  </si>
  <si>
    <t>Установка вентилятора для отопления цеха №8 вторичным теплом от компрессоров</t>
  </si>
  <si>
    <t>Реконструкция станции нетрализации обследование и модернизация системы очистки с привлечением НИИ</t>
  </si>
  <si>
    <t>Автоматический контроль и регулеровка теплоносителя (ТП в секции№ 2,3,ЛИК -бытовая часть)при различных температурах окружающей среды</t>
  </si>
  <si>
    <t>Модернизация системы обеспечения микроклимата ц.2,3,6.                                                      Примечание: за счет средств гос. Бюджета</t>
  </si>
  <si>
    <t>1) получение счетов</t>
  </si>
  <si>
    <t>2) закупка материалов</t>
  </si>
  <si>
    <t>3) изготовление материалов</t>
  </si>
  <si>
    <t>4) монтажные и пусконалодочные работы</t>
  </si>
  <si>
    <t>Сроки</t>
  </si>
  <si>
    <t>Наименование работ</t>
  </si>
  <si>
    <t>2) заключение договоров</t>
  </si>
  <si>
    <t>3) поставка материалов</t>
  </si>
  <si>
    <t>3) изготовление и поставка материалов</t>
  </si>
  <si>
    <t>5) монтажные и пусконалодочные работы</t>
  </si>
  <si>
    <t>4) косметический ремонт фильтр-камеры</t>
  </si>
  <si>
    <t>3) изготовление и доставка материалов</t>
  </si>
  <si>
    <t>1) получение коммерческих предложений</t>
  </si>
  <si>
    <t>2) заключение договора</t>
  </si>
  <si>
    <t>2-3 недели</t>
  </si>
  <si>
    <t>1 неделя</t>
  </si>
  <si>
    <t>5-6 недель</t>
  </si>
  <si>
    <t>5 недель</t>
  </si>
  <si>
    <t>1-2 недели</t>
  </si>
  <si>
    <t>10-12 недель</t>
  </si>
  <si>
    <t>май 2011 г.</t>
  </si>
  <si>
    <t>сентябрь 2011 г.</t>
  </si>
  <si>
    <t>1) подготовка и подача документов с Управление по тарифам</t>
  </si>
  <si>
    <t xml:space="preserve">май 2011 г. </t>
  </si>
  <si>
    <t>2) защита и утверждение тарифа</t>
  </si>
  <si>
    <t>1) получение коммерческих предложений, принятие решений</t>
  </si>
  <si>
    <t>январь 2011 г.</t>
  </si>
  <si>
    <t>3) разработка проекта</t>
  </si>
  <si>
    <t>7-8 недель</t>
  </si>
  <si>
    <t>10</t>
  </si>
  <si>
    <t xml:space="preserve"> 10.1</t>
  </si>
  <si>
    <t>4) поставка оборудования, монтажные и пусконалодочные работы</t>
  </si>
  <si>
    <t>25 недель</t>
  </si>
  <si>
    <t>3-4 недели</t>
  </si>
  <si>
    <t>4) строительная часть</t>
  </si>
  <si>
    <t>5) поставка оборудования, монтажные и пусконалодочные работы</t>
  </si>
  <si>
    <t>10.2</t>
  </si>
  <si>
    <t>6-7 недель</t>
  </si>
  <si>
    <t>Итого</t>
  </si>
  <si>
    <t>Сроки выполнения</t>
  </si>
  <si>
    <t>Денисов В.А.</t>
  </si>
  <si>
    <t>Ответственный за исполнение</t>
  </si>
  <si>
    <t>Пилюгин А.И. Денисов В.А.</t>
  </si>
  <si>
    <t>Пилюгин А.И.</t>
  </si>
  <si>
    <t>Пилюгин А.И</t>
  </si>
  <si>
    <t>2011-2012гг</t>
  </si>
  <si>
    <t>январь 2011г.</t>
  </si>
  <si>
    <t>декабрь 2011г.</t>
  </si>
  <si>
    <t>Пилюгин А.И. Забелин В.И.</t>
  </si>
  <si>
    <t>2 квартал</t>
  </si>
  <si>
    <t>ежемесячно</t>
  </si>
  <si>
    <t>1 квартал</t>
  </si>
  <si>
    <t xml:space="preserve"> Денисов В.А.</t>
  </si>
  <si>
    <t>2-3 квартал</t>
  </si>
  <si>
    <t>План мероприятий по экономии электрической энергии ОАО "Протон" на 2011г.</t>
  </si>
  <si>
    <t>Востановление учетов ЭЭ 6кВ РУ1,РУ2 и силового эл. оборудования ПК</t>
  </si>
  <si>
    <t>Исп. Зам. Главного энергетика                         Пилюгин А.И.</t>
  </si>
  <si>
    <t>Директор Энергокомплекса________________Стеценко М.И.</t>
  </si>
  <si>
    <t>Снижение расхода электроэнергии  на собственные нужды ПС "Приборная"</t>
  </si>
  <si>
    <t xml:space="preserve">Срок реализации </t>
  </si>
  <si>
    <t>Постоянно, в течение года</t>
  </si>
  <si>
    <t>I-IV квартал</t>
  </si>
  <si>
    <t>по отдельному графику</t>
  </si>
  <si>
    <t>_______________ Аксенов И.В.</t>
  </si>
  <si>
    <t>План мероприятий по снижению потерь электрической энергии ОАО "Протон" на 2017г.</t>
  </si>
  <si>
    <t>"_____" ___________2017г.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</si>
</sst>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16" fontId="0" fillId="0" borderId="23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8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" fontId="0" fillId="0" borderId="32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6" fillId="0" borderId="11" xfId="0" applyNumberFormat="1" applyFont="1" applyBorder="1" applyAlignment="1">
      <alignment horizontal="center" vertical="center" wrapText="1"/>
    </xf>
    <xf numFmtId="16" fontId="6" fillId="0" borderId="12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tabSelected="1" zoomScale="85" zoomScaleNormal="85" zoomScalePageLayoutView="0" workbookViewId="0" topLeftCell="A1">
      <selection activeCell="L9" sqref="L9"/>
    </sheetView>
  </sheetViews>
  <sheetFormatPr defaultColWidth="9.140625" defaultRowHeight="15"/>
  <cols>
    <col min="1" max="1" width="8.28125" style="0" customWidth="1"/>
    <col min="2" max="2" width="42.7109375" style="0" customWidth="1"/>
    <col min="3" max="3" width="22.8515625" style="0" customWidth="1"/>
    <col min="4" max="4" width="25.140625" style="0" customWidth="1"/>
    <col min="5" max="5" width="27.7109375" style="0" customWidth="1"/>
    <col min="6" max="6" width="19.7109375" style="0" customWidth="1"/>
  </cols>
  <sheetData>
    <row r="1" spans="1:6" s="2" customFormat="1" ht="15.75">
      <c r="A1" s="22" t="s">
        <v>2</v>
      </c>
      <c r="D1" s="62"/>
      <c r="E1" s="63"/>
      <c r="F1" s="62" t="s">
        <v>5</v>
      </c>
    </row>
    <row r="2" spans="1:6" s="2" customFormat="1" ht="15.75">
      <c r="A2" s="22" t="s">
        <v>3</v>
      </c>
      <c r="D2" s="62"/>
      <c r="E2" s="63"/>
      <c r="F2" s="62" t="s">
        <v>4</v>
      </c>
    </row>
    <row r="3" spans="1:6" s="2" customFormat="1" ht="15.75">
      <c r="A3" s="22" t="s">
        <v>130</v>
      </c>
      <c r="D3" s="62"/>
      <c r="E3" s="63"/>
      <c r="F3" s="62" t="s">
        <v>6</v>
      </c>
    </row>
    <row r="4" spans="1:6" s="2" customFormat="1" ht="15.75">
      <c r="A4" s="22" t="s">
        <v>132</v>
      </c>
      <c r="D4" s="62"/>
      <c r="E4" s="63"/>
      <c r="F4" s="62" t="s">
        <v>132</v>
      </c>
    </row>
    <row r="6" spans="1:6" ht="18.75">
      <c r="A6" s="69" t="s">
        <v>131</v>
      </c>
      <c r="B6" s="69"/>
      <c r="C6" s="69"/>
      <c r="D6" s="69"/>
      <c r="E6" s="69"/>
      <c r="F6" s="1"/>
    </row>
    <row r="7" ht="15.75" thickBot="1"/>
    <row r="8" spans="1:6" s="3" customFormat="1" ht="30.75" thickBot="1">
      <c r="A8" s="8" t="s">
        <v>0</v>
      </c>
      <c r="B8" s="9" t="s">
        <v>1</v>
      </c>
      <c r="C8" s="9" t="s">
        <v>42</v>
      </c>
      <c r="D8" s="9" t="s">
        <v>43</v>
      </c>
      <c r="E8" s="10" t="s">
        <v>7</v>
      </c>
      <c r="F8" s="64" t="s">
        <v>126</v>
      </c>
    </row>
    <row r="9" spans="1:6" ht="16.5" thickBot="1">
      <c r="A9" s="72" t="s">
        <v>8</v>
      </c>
      <c r="B9" s="73"/>
      <c r="C9" s="73"/>
      <c r="D9" s="73"/>
      <c r="E9" s="74"/>
      <c r="F9" s="26"/>
    </row>
    <row r="10" spans="1:6" ht="47.25">
      <c r="A10" s="61">
        <v>1</v>
      </c>
      <c r="B10" s="30" t="s">
        <v>13</v>
      </c>
      <c r="C10" s="4">
        <v>10.1</v>
      </c>
      <c r="D10" s="4">
        <v>0</v>
      </c>
      <c r="E10" s="65"/>
      <c r="F10" s="68" t="s">
        <v>127</v>
      </c>
    </row>
    <row r="11" spans="1:6" ht="30">
      <c r="A11" s="61">
        <v>2</v>
      </c>
      <c r="B11" s="30" t="s">
        <v>17</v>
      </c>
      <c r="C11" s="4">
        <v>78</v>
      </c>
      <c r="D11" s="4">
        <v>0</v>
      </c>
      <c r="E11" s="66"/>
      <c r="F11" s="14" t="s">
        <v>127</v>
      </c>
    </row>
    <row r="12" spans="1:6" ht="31.5">
      <c r="A12" s="61">
        <v>3</v>
      </c>
      <c r="B12" s="30" t="s">
        <v>125</v>
      </c>
      <c r="C12" s="4">
        <v>42</v>
      </c>
      <c r="D12" s="4">
        <v>0</v>
      </c>
      <c r="E12" s="66"/>
      <c r="F12" s="14" t="s">
        <v>127</v>
      </c>
    </row>
    <row r="13" spans="1:6" ht="31.5">
      <c r="A13" s="61">
        <v>4</v>
      </c>
      <c r="B13" s="30" t="s">
        <v>27</v>
      </c>
      <c r="C13" s="4">
        <v>10</v>
      </c>
      <c r="D13" s="4">
        <v>0</v>
      </c>
      <c r="E13" s="66"/>
      <c r="F13" s="14" t="s">
        <v>128</v>
      </c>
    </row>
    <row r="14" spans="1:6" ht="32.25" thickBot="1">
      <c r="A14" s="61">
        <v>5</v>
      </c>
      <c r="B14" s="30" t="s">
        <v>32</v>
      </c>
      <c r="C14" s="4">
        <v>50</v>
      </c>
      <c r="D14" s="4">
        <f>50*4.5</f>
        <v>225</v>
      </c>
      <c r="E14" s="66"/>
      <c r="F14" s="14" t="s">
        <v>129</v>
      </c>
    </row>
    <row r="15" spans="1:6" ht="19.5" thickBot="1">
      <c r="A15" s="75" t="s">
        <v>41</v>
      </c>
      <c r="B15" s="76"/>
      <c r="C15" s="59">
        <f>SUM(C10:C14)</f>
        <v>190.1</v>
      </c>
      <c r="D15" s="59">
        <f>SUM(D10:D14)</f>
        <v>225</v>
      </c>
      <c r="E15" s="60"/>
      <c r="F15" s="67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70" t="s">
        <v>124</v>
      </c>
      <c r="B18" s="71"/>
      <c r="C18" s="71"/>
      <c r="D18" s="71"/>
      <c r="E18" s="71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21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  <row r="32" spans="1:5" ht="15">
      <c r="A32" s="3"/>
      <c r="B32" s="3"/>
      <c r="C32" s="3"/>
      <c r="D32" s="3"/>
      <c r="E32" s="3"/>
    </row>
    <row r="33" spans="1:5" ht="15">
      <c r="A33" s="3"/>
      <c r="B33" s="3"/>
      <c r="C33" s="3"/>
      <c r="D33" s="3"/>
      <c r="E33" s="3"/>
    </row>
    <row r="34" spans="1:5" ht="15">
      <c r="A34" s="3"/>
      <c r="B34" s="3"/>
      <c r="C34" s="3"/>
      <c r="D34" s="3"/>
      <c r="E34" s="3"/>
    </row>
    <row r="35" spans="1:5" ht="15">
      <c r="A35" s="3"/>
      <c r="B35" s="3"/>
      <c r="C35" s="3"/>
      <c r="D35" s="3"/>
      <c r="E35" s="3"/>
    </row>
    <row r="36" spans="1:5" ht="15">
      <c r="A36" s="3"/>
      <c r="B36" s="3"/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3"/>
      <c r="B38" s="3"/>
      <c r="C38" s="3"/>
      <c r="D38" s="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ht="15">
      <c r="A41" s="3"/>
      <c r="B41" s="3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5" ht="15">
      <c r="A43" s="3"/>
      <c r="B43" s="3"/>
      <c r="C43" s="3"/>
      <c r="D43" s="3"/>
      <c r="E43" s="3"/>
    </row>
    <row r="44" spans="1:5" ht="15">
      <c r="A44" s="3"/>
      <c r="B44" s="3"/>
      <c r="C44" s="3"/>
      <c r="D44" s="3"/>
      <c r="E44" s="3"/>
    </row>
    <row r="45" spans="1:5" ht="15">
      <c r="A45" s="3"/>
      <c r="B45" s="3"/>
      <c r="C45" s="3"/>
      <c r="D45" s="3"/>
      <c r="E45" s="3"/>
    </row>
    <row r="46" spans="1:5" ht="15">
      <c r="A46" s="3"/>
      <c r="B46" s="3"/>
      <c r="C46" s="3"/>
      <c r="D46" s="3"/>
      <c r="E46" s="3"/>
    </row>
    <row r="47" spans="1:5" ht="15">
      <c r="A47" s="3"/>
      <c r="B47" s="3"/>
      <c r="C47" s="3"/>
      <c r="D47" s="3"/>
      <c r="E47" s="3"/>
    </row>
    <row r="48" spans="1:5" ht="15">
      <c r="A48" s="3"/>
      <c r="B48" s="3"/>
      <c r="C48" s="3"/>
      <c r="D48" s="3"/>
      <c r="E48" s="3"/>
    </row>
    <row r="49" spans="1:5" ht="15">
      <c r="A49" s="3"/>
      <c r="B49" s="3"/>
      <c r="C49" s="3"/>
      <c r="D49" s="3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">
      <c r="A54" s="3"/>
      <c r="B54" s="3"/>
      <c r="C54" s="3"/>
      <c r="D54" s="3"/>
      <c r="E54" s="3"/>
    </row>
    <row r="55" spans="1:5" ht="15">
      <c r="A55" s="3"/>
      <c r="B55" s="3"/>
      <c r="C55" s="3"/>
      <c r="D55" s="3"/>
      <c r="E55" s="3"/>
    </row>
    <row r="56" spans="1:5" ht="15">
      <c r="A56" s="3"/>
      <c r="B56" s="3"/>
      <c r="C56" s="3"/>
      <c r="D56" s="3"/>
      <c r="E56" s="3"/>
    </row>
    <row r="57" spans="1:5" ht="15">
      <c r="A57" s="3"/>
      <c r="B57" s="3"/>
      <c r="C57" s="3"/>
      <c r="D57" s="3"/>
      <c r="E57" s="3"/>
    </row>
    <row r="58" spans="1:5" ht="15">
      <c r="A58" s="3"/>
      <c r="B58" s="3"/>
      <c r="C58" s="3"/>
      <c r="D58" s="3"/>
      <c r="E58" s="3"/>
    </row>
    <row r="59" spans="1:5" ht="15">
      <c r="A59" s="3"/>
      <c r="B59" s="3"/>
      <c r="C59" s="3"/>
      <c r="D59" s="3"/>
      <c r="E59" s="3"/>
    </row>
    <row r="60" spans="1:5" ht="15">
      <c r="A60" s="3"/>
      <c r="B60" s="3"/>
      <c r="C60" s="3"/>
      <c r="D60" s="3"/>
      <c r="E60" s="3"/>
    </row>
    <row r="61" spans="1:5" ht="15">
      <c r="A61" s="3"/>
      <c r="B61" s="3"/>
      <c r="C61" s="3"/>
      <c r="D61" s="3"/>
      <c r="E61" s="3"/>
    </row>
    <row r="62" spans="1:5" ht="15">
      <c r="A62" s="3"/>
      <c r="B62" s="3"/>
      <c r="C62" s="3"/>
      <c r="D62" s="3"/>
      <c r="E62" s="3"/>
    </row>
    <row r="63" spans="1:5" ht="15">
      <c r="A63" s="3"/>
      <c r="B63" s="3"/>
      <c r="C63" s="3"/>
      <c r="D63" s="3"/>
      <c r="E63" s="3"/>
    </row>
    <row r="64" spans="1:5" ht="15">
      <c r="A64" s="3"/>
      <c r="B64" s="3"/>
      <c r="C64" s="3"/>
      <c r="D64" s="3"/>
      <c r="E64" s="3"/>
    </row>
    <row r="65" spans="1:5" ht="15">
      <c r="A65" s="3"/>
      <c r="B65" s="3"/>
      <c r="C65" s="3"/>
      <c r="D65" s="3"/>
      <c r="E65" s="3"/>
    </row>
    <row r="66" spans="1:5" ht="15">
      <c r="A66" s="3"/>
      <c r="B66" s="3"/>
      <c r="C66" s="3"/>
      <c r="D66" s="3"/>
      <c r="E66" s="3"/>
    </row>
    <row r="67" spans="1:5" ht="15">
      <c r="A67" s="3"/>
      <c r="B67" s="3"/>
      <c r="C67" s="3"/>
      <c r="D67" s="3"/>
      <c r="E67" s="3"/>
    </row>
    <row r="68" spans="1:5" ht="15">
      <c r="A68" s="3"/>
      <c r="B68" s="3"/>
      <c r="C68" s="3"/>
      <c r="D68" s="3"/>
      <c r="E68" s="3"/>
    </row>
    <row r="69" spans="1:5" ht="15">
      <c r="A69" s="3"/>
      <c r="B69" s="3"/>
      <c r="C69" s="3"/>
      <c r="D69" s="3"/>
      <c r="E69" s="3"/>
    </row>
    <row r="70" spans="1:5" ht="15">
      <c r="A70" s="3"/>
      <c r="B70" s="3"/>
      <c r="C70" s="3"/>
      <c r="D70" s="3"/>
      <c r="E70" s="3"/>
    </row>
    <row r="71" spans="1:5" ht="15">
      <c r="A71" s="3"/>
      <c r="B71" s="3"/>
      <c r="C71" s="3"/>
      <c r="D71" s="3"/>
      <c r="E71" s="3"/>
    </row>
    <row r="72" spans="1:5" ht="15">
      <c r="A72" s="3"/>
      <c r="B72" s="3"/>
      <c r="C72" s="3"/>
      <c r="D72" s="3"/>
      <c r="E72" s="3"/>
    </row>
    <row r="73" spans="1:5" ht="15">
      <c r="A73" s="3"/>
      <c r="B73" s="3"/>
      <c r="C73" s="3"/>
      <c r="D73" s="3"/>
      <c r="E73" s="3"/>
    </row>
    <row r="74" spans="1:5" ht="15">
      <c r="A74" s="3"/>
      <c r="B74" s="3"/>
      <c r="C74" s="3"/>
      <c r="D74" s="3"/>
      <c r="E74" s="3"/>
    </row>
    <row r="75" spans="1:5" ht="15">
      <c r="A75" s="3"/>
      <c r="B75" s="3"/>
      <c r="C75" s="3"/>
      <c r="D75" s="3"/>
      <c r="E75" s="3"/>
    </row>
    <row r="76" spans="1:5" ht="15">
      <c r="A76" s="3"/>
      <c r="B76" s="3"/>
      <c r="C76" s="3"/>
      <c r="D76" s="3"/>
      <c r="E76" s="3"/>
    </row>
    <row r="77" spans="1:5" ht="15">
      <c r="A77" s="3"/>
      <c r="B77" s="3"/>
      <c r="C77" s="3"/>
      <c r="D77" s="3"/>
      <c r="E77" s="3"/>
    </row>
    <row r="78" spans="1:5" ht="15">
      <c r="A78" s="3"/>
      <c r="B78" s="3"/>
      <c r="C78" s="3"/>
      <c r="D78" s="3"/>
      <c r="E78" s="3"/>
    </row>
    <row r="79" spans="1:5" ht="15">
      <c r="A79" s="3"/>
      <c r="B79" s="3"/>
      <c r="C79" s="3"/>
      <c r="D79" s="3"/>
      <c r="E79" s="3"/>
    </row>
    <row r="80" spans="1:5" ht="15">
      <c r="A80" s="3"/>
      <c r="B80" s="3"/>
      <c r="C80" s="3"/>
      <c r="D80" s="3"/>
      <c r="E80" s="3"/>
    </row>
    <row r="81" spans="1:5" ht="15">
      <c r="A81" s="3"/>
      <c r="B81" s="3"/>
      <c r="C81" s="3"/>
      <c r="D81" s="3"/>
      <c r="E81" s="3"/>
    </row>
    <row r="82" spans="1:5" ht="15">
      <c r="A82" s="3"/>
      <c r="B82" s="3"/>
      <c r="C82" s="3"/>
      <c r="D82" s="3"/>
      <c r="E82" s="3"/>
    </row>
    <row r="83" spans="1:5" ht="15">
      <c r="A83" s="3"/>
      <c r="B83" s="3"/>
      <c r="C83" s="3"/>
      <c r="D83" s="3"/>
      <c r="E83" s="3"/>
    </row>
    <row r="84" spans="1:5" ht="15">
      <c r="A84" s="3"/>
      <c r="B84" s="3"/>
      <c r="C84" s="3"/>
      <c r="D84" s="3"/>
      <c r="E84" s="3"/>
    </row>
    <row r="85" spans="1:5" ht="15">
      <c r="A85" s="3"/>
      <c r="B85" s="3"/>
      <c r="C85" s="3"/>
      <c r="D85" s="3"/>
      <c r="E85" s="3"/>
    </row>
    <row r="86" spans="1:5" ht="15">
      <c r="A86" s="3"/>
      <c r="B86" s="3"/>
      <c r="C86" s="3"/>
      <c r="D86" s="3"/>
      <c r="E86" s="3"/>
    </row>
    <row r="87" spans="1:5" ht="15">
      <c r="A87" s="3"/>
      <c r="B87" s="3"/>
      <c r="C87" s="3"/>
      <c r="D87" s="3"/>
      <c r="E87" s="3"/>
    </row>
    <row r="88" spans="1:5" ht="15">
      <c r="A88" s="3"/>
      <c r="B88" s="3"/>
      <c r="C88" s="3"/>
      <c r="D88" s="3"/>
      <c r="E88" s="3"/>
    </row>
    <row r="89" spans="1:5" ht="15">
      <c r="A89" s="3"/>
      <c r="B89" s="3"/>
      <c r="C89" s="3"/>
      <c r="D89" s="3"/>
      <c r="E89" s="3"/>
    </row>
    <row r="90" spans="1:5" ht="15">
      <c r="A90" s="3"/>
      <c r="B90" s="3"/>
      <c r="C90" s="3"/>
      <c r="D90" s="3"/>
      <c r="E90" s="3"/>
    </row>
    <row r="91" spans="1:5" ht="15">
      <c r="A91" s="3"/>
      <c r="B91" s="3"/>
      <c r="C91" s="3"/>
      <c r="D91" s="3"/>
      <c r="E91" s="3"/>
    </row>
    <row r="92" spans="1:5" ht="15">
      <c r="A92" s="3"/>
      <c r="B92" s="3"/>
      <c r="C92" s="3"/>
      <c r="D92" s="3"/>
      <c r="E92" s="3"/>
    </row>
    <row r="93" spans="1:5" ht="15">
      <c r="A93" s="3"/>
      <c r="B93" s="3"/>
      <c r="C93" s="3"/>
      <c r="D93" s="3"/>
      <c r="E93" s="3"/>
    </row>
    <row r="94" spans="1:5" ht="15">
      <c r="A94" s="3"/>
      <c r="B94" s="3"/>
      <c r="C94" s="3"/>
      <c r="D94" s="3"/>
      <c r="E94" s="3"/>
    </row>
    <row r="95" spans="1:5" ht="15">
      <c r="A95" s="3"/>
      <c r="B95" s="3"/>
      <c r="C95" s="3"/>
      <c r="D95" s="3"/>
      <c r="E95" s="3"/>
    </row>
    <row r="96" spans="1:5" ht="15">
      <c r="A96" s="3"/>
      <c r="B96" s="3"/>
      <c r="C96" s="3"/>
      <c r="D96" s="3"/>
      <c r="E96" s="3"/>
    </row>
    <row r="97" spans="1:5" ht="15">
      <c r="A97" s="3"/>
      <c r="B97" s="3"/>
      <c r="C97" s="3"/>
      <c r="D97" s="3"/>
      <c r="E97" s="3"/>
    </row>
    <row r="98" spans="1:5" ht="15">
      <c r="A98" s="3"/>
      <c r="B98" s="3"/>
      <c r="C98" s="3"/>
      <c r="D98" s="3"/>
      <c r="E98" s="3"/>
    </row>
    <row r="99" spans="1:5" ht="15">
      <c r="A99" s="3"/>
      <c r="B99" s="3"/>
      <c r="C99" s="3"/>
      <c r="D99" s="3"/>
      <c r="E99" s="3"/>
    </row>
    <row r="100" spans="1:5" ht="15">
      <c r="A100" s="3"/>
      <c r="B100" s="3"/>
      <c r="C100" s="3"/>
      <c r="D100" s="3"/>
      <c r="E100" s="3"/>
    </row>
    <row r="101" spans="1:5" ht="15">
      <c r="A101" s="3"/>
      <c r="B101" s="3"/>
      <c r="C101" s="3"/>
      <c r="D101" s="3"/>
      <c r="E101" s="3"/>
    </row>
    <row r="102" spans="1:5" ht="15">
      <c r="A102" s="3"/>
      <c r="B102" s="3"/>
      <c r="C102" s="3"/>
      <c r="D102" s="3"/>
      <c r="E102" s="3"/>
    </row>
    <row r="103" spans="1:5" ht="15">
      <c r="A103" s="3"/>
      <c r="B103" s="3"/>
      <c r="C103" s="3"/>
      <c r="D103" s="3"/>
      <c r="E103" s="3"/>
    </row>
    <row r="104" spans="1:5" ht="15">
      <c r="A104" s="3"/>
      <c r="B104" s="3"/>
      <c r="C104" s="3"/>
      <c r="D104" s="3"/>
      <c r="E104" s="3"/>
    </row>
    <row r="105" spans="1:5" ht="15">
      <c r="A105" s="3"/>
      <c r="B105" s="3"/>
      <c r="C105" s="3"/>
      <c r="D105" s="3"/>
      <c r="E105" s="3"/>
    </row>
    <row r="106" spans="1:5" ht="15">
      <c r="A106" s="3"/>
      <c r="B106" s="3"/>
      <c r="C106" s="3"/>
      <c r="D106" s="3"/>
      <c r="E106" s="3"/>
    </row>
    <row r="107" spans="1:5" ht="15">
      <c r="A107" s="3"/>
      <c r="B107" s="3"/>
      <c r="C107" s="3"/>
      <c r="D107" s="3"/>
      <c r="E107" s="3"/>
    </row>
    <row r="108" spans="1:5" ht="15">
      <c r="A108" s="3"/>
      <c r="B108" s="3"/>
      <c r="C108" s="3"/>
      <c r="D108" s="3"/>
      <c r="E108" s="3"/>
    </row>
    <row r="109" spans="1:5" ht="15">
      <c r="A109" s="3"/>
      <c r="B109" s="3"/>
      <c r="C109" s="3"/>
      <c r="D109" s="3"/>
      <c r="E109" s="3"/>
    </row>
    <row r="110" spans="1:5" ht="15">
      <c r="A110" s="3"/>
      <c r="B110" s="3"/>
      <c r="C110" s="3"/>
      <c r="D110" s="3"/>
      <c r="E110" s="3"/>
    </row>
    <row r="111" spans="1:5" ht="15">
      <c r="A111" s="3"/>
      <c r="B111" s="3"/>
      <c r="C111" s="3"/>
      <c r="D111" s="3"/>
      <c r="E111" s="3"/>
    </row>
    <row r="112" spans="1:5" ht="15">
      <c r="A112" s="3"/>
      <c r="B112" s="3"/>
      <c r="C112" s="3"/>
      <c r="D112" s="3"/>
      <c r="E112" s="3"/>
    </row>
    <row r="113" spans="1:5" ht="15">
      <c r="A113" s="3"/>
      <c r="B113" s="3"/>
      <c r="C113" s="3"/>
      <c r="D113" s="3"/>
      <c r="E113" s="3"/>
    </row>
    <row r="114" spans="1:5" ht="15">
      <c r="A114" s="3"/>
      <c r="B114" s="3"/>
      <c r="C114" s="3"/>
      <c r="D114" s="3"/>
      <c r="E114" s="3"/>
    </row>
    <row r="115" spans="1:5" ht="15">
      <c r="A115" s="3"/>
      <c r="B115" s="3"/>
      <c r="C115" s="3"/>
      <c r="D115" s="3"/>
      <c r="E115" s="3"/>
    </row>
    <row r="116" spans="1:5" ht="15">
      <c r="A116" s="3"/>
      <c r="B116" s="3"/>
      <c r="C116" s="3"/>
      <c r="D116" s="3"/>
      <c r="E116" s="3"/>
    </row>
    <row r="117" spans="1:5" ht="15">
      <c r="A117" s="3"/>
      <c r="B117" s="3"/>
      <c r="C117" s="3"/>
      <c r="D117" s="3"/>
      <c r="E117" s="3"/>
    </row>
    <row r="118" spans="1:5" ht="15">
      <c r="A118" s="3"/>
      <c r="B118" s="3"/>
      <c r="C118" s="3"/>
      <c r="D118" s="3"/>
      <c r="E118" s="3"/>
    </row>
    <row r="119" spans="1:5" ht="15">
      <c r="A119" s="3"/>
      <c r="B119" s="3"/>
      <c r="C119" s="3"/>
      <c r="D119" s="3"/>
      <c r="E119" s="3"/>
    </row>
    <row r="120" spans="1:5" ht="15">
      <c r="A120" s="3"/>
      <c r="B120" s="3"/>
      <c r="C120" s="3"/>
      <c r="D120" s="3"/>
      <c r="E120" s="3"/>
    </row>
  </sheetData>
  <sheetProtection/>
  <mergeCells count="4">
    <mergeCell ref="A6:E6"/>
    <mergeCell ref="A18:E18"/>
    <mergeCell ref="A9:E9"/>
    <mergeCell ref="A15:B15"/>
  </mergeCells>
  <printOptions/>
  <pageMargins left="0.66" right="0.7086614173228347" top="0.3937007874015748" bottom="0.3937007874015748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71"/>
  <sheetViews>
    <sheetView zoomScale="85" zoomScaleNormal="85" zoomScalePageLayoutView="0" workbookViewId="0" topLeftCell="B1">
      <selection activeCell="C2" sqref="C2:G71"/>
    </sheetView>
  </sheetViews>
  <sheetFormatPr defaultColWidth="9.140625" defaultRowHeight="15"/>
  <cols>
    <col min="3" max="3" width="8.28125" style="0" customWidth="1"/>
    <col min="4" max="4" width="42.7109375" style="0" customWidth="1"/>
    <col min="5" max="5" width="29.421875" style="0" bestFit="1" customWidth="1"/>
    <col min="6" max="6" width="25.140625" style="0" customWidth="1"/>
    <col min="7" max="7" width="18.00390625" style="0" customWidth="1"/>
  </cols>
  <sheetData>
    <row r="1" ht="15.75" thickBot="1"/>
    <row r="2" spans="3:7" ht="16.5" thickBot="1">
      <c r="C2" s="82" t="s">
        <v>29</v>
      </c>
      <c r="D2" s="83"/>
      <c r="E2" s="83"/>
      <c r="F2" s="83"/>
      <c r="G2" s="84"/>
    </row>
    <row r="3" spans="3:7" ht="16.5" thickBot="1">
      <c r="C3" s="23"/>
      <c r="D3" s="23"/>
      <c r="E3" s="23" t="s">
        <v>72</v>
      </c>
      <c r="F3" s="40" t="s">
        <v>71</v>
      </c>
      <c r="G3" s="45" t="s">
        <v>105</v>
      </c>
    </row>
    <row r="4" spans="3:7" ht="16.5" thickBot="1">
      <c r="C4" s="85">
        <v>2</v>
      </c>
      <c r="D4" s="80" t="s">
        <v>63</v>
      </c>
      <c r="E4" s="24" t="s">
        <v>67</v>
      </c>
      <c r="F4" s="41" t="s">
        <v>82</v>
      </c>
      <c r="G4" s="77"/>
    </row>
    <row r="5" spans="3:7" ht="16.5" thickBot="1">
      <c r="C5" s="81"/>
      <c r="D5" s="81"/>
      <c r="E5" s="25" t="s">
        <v>68</v>
      </c>
      <c r="F5" s="42" t="s">
        <v>81</v>
      </c>
      <c r="G5" s="78"/>
    </row>
    <row r="6" spans="3:7" ht="32.25" thickBot="1">
      <c r="C6" s="81"/>
      <c r="D6" s="81"/>
      <c r="E6" s="25" t="s">
        <v>69</v>
      </c>
      <c r="F6" s="42" t="s">
        <v>85</v>
      </c>
      <c r="G6" s="78"/>
    </row>
    <row r="7" spans="3:7" ht="32.25" thickBot="1">
      <c r="C7" s="81"/>
      <c r="D7" s="81"/>
      <c r="E7" s="25" t="s">
        <v>70</v>
      </c>
      <c r="F7" s="42" t="s">
        <v>81</v>
      </c>
      <c r="G7" s="79"/>
    </row>
    <row r="8" spans="3:7" ht="63.75" thickBot="1">
      <c r="C8" s="27">
        <v>3</v>
      </c>
      <c r="D8" s="24" t="s">
        <v>45</v>
      </c>
      <c r="E8" s="24" t="s">
        <v>67</v>
      </c>
      <c r="F8" s="41" t="s">
        <v>82</v>
      </c>
      <c r="G8" s="77"/>
    </row>
    <row r="9" spans="3:7" ht="16.5" thickBot="1">
      <c r="C9" s="28"/>
      <c r="D9" s="28"/>
      <c r="E9" s="25" t="s">
        <v>73</v>
      </c>
      <c r="F9" s="42"/>
      <c r="G9" s="78"/>
    </row>
    <row r="10" spans="3:7" ht="16.5" thickBot="1">
      <c r="C10" s="28"/>
      <c r="D10" s="28"/>
      <c r="E10" s="25" t="s">
        <v>74</v>
      </c>
      <c r="F10" s="42" t="s">
        <v>81</v>
      </c>
      <c r="G10" s="78"/>
    </row>
    <row r="11" spans="3:7" ht="32.25" thickBot="1">
      <c r="C11" s="28"/>
      <c r="D11" s="28"/>
      <c r="E11" s="25" t="s">
        <v>70</v>
      </c>
      <c r="F11" s="42" t="s">
        <v>81</v>
      </c>
      <c r="G11" s="79"/>
    </row>
    <row r="12" spans="3:7" ht="32.25" thickBot="1">
      <c r="C12" s="85">
        <v>4</v>
      </c>
      <c r="D12" s="80" t="s">
        <v>66</v>
      </c>
      <c r="E12" s="24" t="s">
        <v>79</v>
      </c>
      <c r="F12" s="41" t="s">
        <v>81</v>
      </c>
      <c r="G12" s="77"/>
    </row>
    <row r="13" spans="3:7" ht="16.5" thickBot="1">
      <c r="C13" s="81"/>
      <c r="D13" s="81"/>
      <c r="E13" s="25" t="s">
        <v>73</v>
      </c>
      <c r="F13" s="42" t="s">
        <v>82</v>
      </c>
      <c r="G13" s="78"/>
    </row>
    <row r="14" spans="3:7" ht="32.25" thickBot="1">
      <c r="C14" s="81"/>
      <c r="D14" s="81"/>
      <c r="E14" s="25" t="s">
        <v>75</v>
      </c>
      <c r="F14" s="42" t="s">
        <v>86</v>
      </c>
      <c r="G14" s="78"/>
    </row>
    <row r="15" spans="3:7" ht="32.25" thickBot="1">
      <c r="C15" s="81"/>
      <c r="D15" s="81"/>
      <c r="E15" s="25" t="s">
        <v>70</v>
      </c>
      <c r="F15" s="43" t="s">
        <v>87</v>
      </c>
      <c r="G15" s="79"/>
    </row>
    <row r="16" spans="3:7" ht="32.25" thickBot="1">
      <c r="C16" s="27">
        <v>5</v>
      </c>
      <c r="D16" s="24" t="s">
        <v>47</v>
      </c>
      <c r="E16" s="24"/>
      <c r="F16" s="41"/>
      <c r="G16" s="26"/>
    </row>
    <row r="17" spans="3:7" ht="16.5" thickBot="1">
      <c r="C17" s="28"/>
      <c r="D17" s="24" t="s">
        <v>59</v>
      </c>
      <c r="E17" s="25"/>
      <c r="F17" s="44"/>
      <c r="G17" s="26"/>
    </row>
    <row r="18" spans="3:7" ht="16.5" thickBot="1">
      <c r="C18" s="28"/>
      <c r="D18" s="24" t="s">
        <v>48</v>
      </c>
      <c r="E18" s="24" t="s">
        <v>67</v>
      </c>
      <c r="F18" s="42" t="s">
        <v>82</v>
      </c>
      <c r="G18" s="77"/>
    </row>
    <row r="19" spans="3:7" ht="16.5" thickBot="1">
      <c r="C19" s="28"/>
      <c r="D19" s="28"/>
      <c r="E19" s="25" t="s">
        <v>73</v>
      </c>
      <c r="F19" s="42"/>
      <c r="G19" s="78"/>
    </row>
    <row r="20" spans="3:7" ht="32.25" thickBot="1">
      <c r="C20" s="29"/>
      <c r="D20" s="29"/>
      <c r="E20" s="25" t="s">
        <v>78</v>
      </c>
      <c r="F20" s="42" t="s">
        <v>84</v>
      </c>
      <c r="G20" s="78"/>
    </row>
    <row r="21" spans="3:7" ht="32.25" thickBot="1">
      <c r="C21" s="28"/>
      <c r="D21" s="28"/>
      <c r="E21" s="25" t="s">
        <v>77</v>
      </c>
      <c r="F21" s="42" t="s">
        <v>81</v>
      </c>
      <c r="G21" s="78"/>
    </row>
    <row r="22" spans="3:7" ht="32.25" thickBot="1">
      <c r="C22" s="29"/>
      <c r="D22" s="29"/>
      <c r="E22" s="25" t="s">
        <v>76</v>
      </c>
      <c r="F22" s="42" t="s">
        <v>85</v>
      </c>
      <c r="G22" s="79"/>
    </row>
    <row r="23" spans="3:7" ht="16.5" thickBot="1">
      <c r="C23" s="28"/>
      <c r="D23" s="24" t="s">
        <v>49</v>
      </c>
      <c r="E23" s="24" t="s">
        <v>67</v>
      </c>
      <c r="F23" s="42" t="s">
        <v>82</v>
      </c>
      <c r="G23" s="77"/>
    </row>
    <row r="24" spans="3:7" ht="16.5" thickBot="1">
      <c r="C24" s="28"/>
      <c r="D24" s="28"/>
      <c r="E24" s="25" t="s">
        <v>73</v>
      </c>
      <c r="F24" s="42"/>
      <c r="G24" s="78"/>
    </row>
    <row r="25" spans="3:7" ht="32.25" thickBot="1">
      <c r="C25" s="29"/>
      <c r="D25" s="29"/>
      <c r="E25" s="25" t="s">
        <v>78</v>
      </c>
      <c r="F25" s="42" t="s">
        <v>84</v>
      </c>
      <c r="G25" s="78"/>
    </row>
    <row r="26" spans="3:7" ht="32.25" thickBot="1">
      <c r="C26" s="28"/>
      <c r="D26" s="28"/>
      <c r="E26" s="25" t="s">
        <v>77</v>
      </c>
      <c r="F26" s="42" t="s">
        <v>81</v>
      </c>
      <c r="G26" s="78"/>
    </row>
    <row r="27" spans="3:7" ht="32.25" thickBot="1">
      <c r="C27" s="29"/>
      <c r="D27" s="29"/>
      <c r="E27" s="25" t="s">
        <v>76</v>
      </c>
      <c r="F27" s="42" t="s">
        <v>85</v>
      </c>
      <c r="G27" s="79"/>
    </row>
    <row r="28" spans="3:7" ht="16.5" thickBot="1">
      <c r="C28" s="28"/>
      <c r="D28" s="30" t="s">
        <v>54</v>
      </c>
      <c r="E28" s="24" t="s">
        <v>67</v>
      </c>
      <c r="F28" s="42" t="s">
        <v>82</v>
      </c>
      <c r="G28" s="77"/>
    </row>
    <row r="29" spans="3:7" ht="16.5" thickBot="1">
      <c r="C29" s="28"/>
      <c r="D29" s="28"/>
      <c r="E29" s="25" t="s">
        <v>73</v>
      </c>
      <c r="F29" s="44"/>
      <c r="G29" s="78"/>
    </row>
    <row r="30" spans="3:7" ht="32.25" thickBot="1">
      <c r="C30" s="29"/>
      <c r="D30" s="29"/>
      <c r="E30" s="25" t="s">
        <v>78</v>
      </c>
      <c r="F30" s="42" t="s">
        <v>84</v>
      </c>
      <c r="G30" s="78"/>
    </row>
    <row r="31" spans="3:7" ht="32.25" thickBot="1">
      <c r="C31" s="29"/>
      <c r="D31" s="29"/>
      <c r="E31" s="25" t="s">
        <v>70</v>
      </c>
      <c r="F31" s="42" t="s">
        <v>85</v>
      </c>
      <c r="G31" s="79"/>
    </row>
    <row r="32" spans="3:7" ht="16.5" thickBot="1">
      <c r="C32" s="28"/>
      <c r="D32" s="30" t="s">
        <v>50</v>
      </c>
      <c r="E32" s="24" t="s">
        <v>67</v>
      </c>
      <c r="F32" s="42" t="s">
        <v>82</v>
      </c>
      <c r="G32" s="77"/>
    </row>
    <row r="33" spans="3:7" ht="16.5" thickBot="1">
      <c r="C33" s="28"/>
      <c r="D33" s="28"/>
      <c r="E33" s="25" t="s">
        <v>73</v>
      </c>
      <c r="F33" s="44"/>
      <c r="G33" s="78"/>
    </row>
    <row r="34" spans="3:7" ht="32.25" thickBot="1">
      <c r="C34" s="29"/>
      <c r="D34" s="29"/>
      <c r="E34" s="25" t="s">
        <v>78</v>
      </c>
      <c r="F34" s="42" t="s">
        <v>84</v>
      </c>
      <c r="G34" s="78"/>
    </row>
    <row r="35" spans="3:7" ht="32.25" thickBot="1">
      <c r="C35" s="29"/>
      <c r="D35" s="29"/>
      <c r="E35" s="25" t="s">
        <v>70</v>
      </c>
      <c r="F35" s="42" t="s">
        <v>85</v>
      </c>
      <c r="G35" s="79"/>
    </row>
    <row r="36" spans="3:7" ht="16.5" thickBot="1">
      <c r="C36" s="28"/>
      <c r="D36" s="30" t="s">
        <v>52</v>
      </c>
      <c r="E36" s="24" t="s">
        <v>67</v>
      </c>
      <c r="F36" s="42" t="s">
        <v>82</v>
      </c>
      <c r="G36" s="77"/>
    </row>
    <row r="37" spans="3:7" ht="16.5" thickBot="1">
      <c r="C37" s="28"/>
      <c r="D37" s="28"/>
      <c r="E37" s="25" t="s">
        <v>73</v>
      </c>
      <c r="F37" s="44"/>
      <c r="G37" s="78"/>
    </row>
    <row r="38" spans="3:7" ht="32.25" thickBot="1">
      <c r="C38" s="29"/>
      <c r="D38" s="29"/>
      <c r="E38" s="25" t="s">
        <v>78</v>
      </c>
      <c r="F38" s="42" t="s">
        <v>84</v>
      </c>
      <c r="G38" s="78"/>
    </row>
    <row r="39" spans="3:7" ht="32.25" thickBot="1">
      <c r="C39" s="29"/>
      <c r="D39" s="29"/>
      <c r="E39" s="25" t="s">
        <v>70</v>
      </c>
      <c r="F39" s="42" t="s">
        <v>85</v>
      </c>
      <c r="G39" s="79"/>
    </row>
    <row r="40" spans="3:7" ht="16.5" thickBot="1">
      <c r="C40" s="28"/>
      <c r="D40" s="30" t="s">
        <v>53</v>
      </c>
      <c r="E40" s="24" t="s">
        <v>67</v>
      </c>
      <c r="F40" s="42" t="s">
        <v>82</v>
      </c>
      <c r="G40" s="77"/>
    </row>
    <row r="41" spans="3:7" ht="16.5" thickBot="1">
      <c r="C41" s="28"/>
      <c r="D41" s="28"/>
      <c r="E41" s="25" t="s">
        <v>73</v>
      </c>
      <c r="F41" s="44"/>
      <c r="G41" s="78"/>
    </row>
    <row r="42" spans="3:7" ht="32.25" thickBot="1">
      <c r="C42" s="29"/>
      <c r="D42" s="29"/>
      <c r="E42" s="25" t="s">
        <v>78</v>
      </c>
      <c r="F42" s="42" t="s">
        <v>84</v>
      </c>
      <c r="G42" s="78"/>
    </row>
    <row r="43" spans="3:7" ht="32.25" thickBot="1">
      <c r="C43" s="29"/>
      <c r="D43" s="29"/>
      <c r="E43" s="25" t="s">
        <v>70</v>
      </c>
      <c r="F43" s="42" t="s">
        <v>85</v>
      </c>
      <c r="G43" s="79"/>
    </row>
    <row r="44" spans="3:7" ht="16.5" thickBot="1">
      <c r="C44" s="31" t="s">
        <v>55</v>
      </c>
      <c r="D44" s="30" t="s">
        <v>58</v>
      </c>
      <c r="E44" s="25"/>
      <c r="F44" s="44"/>
      <c r="G44" s="26"/>
    </row>
    <row r="45" spans="3:7" ht="16.5" thickBot="1">
      <c r="C45" s="31" t="s">
        <v>56</v>
      </c>
      <c r="D45" s="30" t="s">
        <v>57</v>
      </c>
      <c r="E45" s="24" t="s">
        <v>67</v>
      </c>
      <c r="F45" s="42" t="s">
        <v>82</v>
      </c>
      <c r="G45" s="77"/>
    </row>
    <row r="46" spans="3:7" ht="16.5" thickBot="1">
      <c r="C46" s="28"/>
      <c r="D46" s="28"/>
      <c r="E46" s="25" t="s">
        <v>73</v>
      </c>
      <c r="F46" s="44"/>
      <c r="G46" s="78"/>
    </row>
    <row r="47" spans="3:7" ht="32.25" thickBot="1">
      <c r="C47" s="29"/>
      <c r="D47" s="29"/>
      <c r="E47" s="25" t="s">
        <v>78</v>
      </c>
      <c r="F47" s="42" t="s">
        <v>84</v>
      </c>
      <c r="G47" s="78"/>
    </row>
    <row r="48" spans="3:7" ht="32.25" thickBot="1">
      <c r="C48" s="29"/>
      <c r="D48" s="29"/>
      <c r="E48" s="25" t="s">
        <v>70</v>
      </c>
      <c r="F48" s="42" t="s">
        <v>85</v>
      </c>
      <c r="G48" s="79"/>
    </row>
    <row r="49" spans="3:7" ht="32.25" thickBot="1">
      <c r="C49" s="31" t="s">
        <v>51</v>
      </c>
      <c r="D49" s="30" t="s">
        <v>28</v>
      </c>
      <c r="E49" s="24"/>
      <c r="F49" s="44"/>
      <c r="G49" s="26"/>
    </row>
    <row r="50" spans="3:7" ht="63.75" thickBot="1">
      <c r="C50" s="32">
        <v>7</v>
      </c>
      <c r="D50" s="33" t="s">
        <v>65</v>
      </c>
      <c r="E50" s="24" t="s">
        <v>79</v>
      </c>
      <c r="F50" s="41" t="s">
        <v>81</v>
      </c>
      <c r="G50" s="77"/>
    </row>
    <row r="51" spans="3:7" ht="16.5" thickBot="1">
      <c r="C51" s="34"/>
      <c r="D51" s="35"/>
      <c r="E51" s="25" t="s">
        <v>80</v>
      </c>
      <c r="F51" s="42" t="s">
        <v>82</v>
      </c>
      <c r="G51" s="78"/>
    </row>
    <row r="52" spans="3:7" ht="32.25" thickBot="1">
      <c r="C52" s="34"/>
      <c r="D52" s="35"/>
      <c r="E52" s="25" t="s">
        <v>75</v>
      </c>
      <c r="F52" s="42" t="s">
        <v>83</v>
      </c>
      <c r="G52" s="78"/>
    </row>
    <row r="53" spans="3:7" ht="32.25" thickBot="1">
      <c r="C53" s="36"/>
      <c r="D53" s="37"/>
      <c r="E53" s="25" t="s">
        <v>70</v>
      </c>
      <c r="F53" s="42" t="s">
        <v>88</v>
      </c>
      <c r="G53" s="79"/>
    </row>
    <row r="54" spans="3:7" ht="16.5" thickBot="1">
      <c r="C54" s="82" t="s">
        <v>30</v>
      </c>
      <c r="D54" s="83"/>
      <c r="E54" s="83"/>
      <c r="F54" s="83"/>
      <c r="G54" s="84"/>
    </row>
    <row r="55" spans="3:7" ht="48" thickBot="1">
      <c r="C55" s="27">
        <v>8</v>
      </c>
      <c r="D55" s="24" t="s">
        <v>34</v>
      </c>
      <c r="E55" s="24" t="s">
        <v>89</v>
      </c>
      <c r="F55" s="41" t="s">
        <v>90</v>
      </c>
      <c r="G55" s="77"/>
    </row>
    <row r="56" spans="3:7" ht="32.25" thickBot="1">
      <c r="C56" s="27"/>
      <c r="D56" s="24"/>
      <c r="E56" s="25" t="s">
        <v>91</v>
      </c>
      <c r="F56" s="42"/>
      <c r="G56" s="79"/>
    </row>
    <row r="57" spans="3:7" ht="48" thickBot="1">
      <c r="C57" s="32">
        <v>9</v>
      </c>
      <c r="D57" s="30" t="s">
        <v>64</v>
      </c>
      <c r="E57" s="24" t="s">
        <v>92</v>
      </c>
      <c r="F57" s="41" t="s">
        <v>93</v>
      </c>
      <c r="G57" s="77"/>
    </row>
    <row r="58" spans="3:7" ht="16.5" thickBot="1">
      <c r="C58" s="34"/>
      <c r="D58" s="35"/>
      <c r="E58" s="25" t="s">
        <v>80</v>
      </c>
      <c r="F58" s="42" t="s">
        <v>82</v>
      </c>
      <c r="G58" s="78"/>
    </row>
    <row r="59" spans="3:7" ht="16.5" thickBot="1">
      <c r="C59" s="34"/>
      <c r="D59" s="35"/>
      <c r="E59" s="25" t="s">
        <v>94</v>
      </c>
      <c r="F59" s="42" t="s">
        <v>95</v>
      </c>
      <c r="G59" s="78"/>
    </row>
    <row r="60" spans="3:7" ht="48" thickBot="1">
      <c r="C60" s="36"/>
      <c r="D60" s="37"/>
      <c r="E60" s="25" t="s">
        <v>98</v>
      </c>
      <c r="F60" s="42" t="s">
        <v>99</v>
      </c>
      <c r="G60" s="79"/>
    </row>
    <row r="61" spans="3:7" ht="32.25" thickBot="1">
      <c r="C61" s="31" t="s">
        <v>96</v>
      </c>
      <c r="D61" s="30" t="s">
        <v>46</v>
      </c>
      <c r="E61" s="24"/>
      <c r="F61" s="44"/>
      <c r="G61" s="26"/>
    </row>
    <row r="62" spans="3:7" ht="48" thickBot="1">
      <c r="C62" s="38" t="s">
        <v>97</v>
      </c>
      <c r="D62" s="39" t="s">
        <v>60</v>
      </c>
      <c r="E62" s="24" t="s">
        <v>92</v>
      </c>
      <c r="F62" s="41" t="s">
        <v>81</v>
      </c>
      <c r="G62" s="77"/>
    </row>
    <row r="63" spans="3:7" ht="16.5" thickBot="1">
      <c r="C63" s="34"/>
      <c r="D63" s="35"/>
      <c r="E63" s="25" t="s">
        <v>80</v>
      </c>
      <c r="F63" s="42" t="s">
        <v>82</v>
      </c>
      <c r="G63" s="78"/>
    </row>
    <row r="64" spans="3:7" ht="16.5" thickBot="1">
      <c r="C64" s="34"/>
      <c r="D64" s="35"/>
      <c r="E64" s="25" t="s">
        <v>94</v>
      </c>
      <c r="F64" s="42" t="s">
        <v>100</v>
      </c>
      <c r="G64" s="78"/>
    </row>
    <row r="65" spans="3:7" ht="16.5" thickBot="1">
      <c r="C65" s="34"/>
      <c r="D65" s="35"/>
      <c r="E65" s="25" t="s">
        <v>101</v>
      </c>
      <c r="F65" s="42" t="s">
        <v>100</v>
      </c>
      <c r="G65" s="78"/>
    </row>
    <row r="66" spans="3:7" ht="48" thickBot="1">
      <c r="C66" s="36"/>
      <c r="D66" s="37"/>
      <c r="E66" s="25" t="s">
        <v>102</v>
      </c>
      <c r="F66" s="42" t="s">
        <v>104</v>
      </c>
      <c r="G66" s="79"/>
    </row>
    <row r="67" spans="3:7" ht="48" thickBot="1">
      <c r="C67" s="31" t="s">
        <v>103</v>
      </c>
      <c r="D67" s="39" t="s">
        <v>61</v>
      </c>
      <c r="E67" s="24" t="s">
        <v>92</v>
      </c>
      <c r="F67" s="41" t="s">
        <v>81</v>
      </c>
      <c r="G67" s="77"/>
    </row>
    <row r="68" spans="3:7" ht="16.5" thickBot="1">
      <c r="C68" s="34"/>
      <c r="D68" s="35"/>
      <c r="E68" s="25" t="s">
        <v>80</v>
      </c>
      <c r="F68" s="42" t="s">
        <v>82</v>
      </c>
      <c r="G68" s="78"/>
    </row>
    <row r="69" spans="3:7" ht="16.5" thickBot="1">
      <c r="C69" s="34"/>
      <c r="D69" s="35"/>
      <c r="E69" s="25" t="s">
        <v>94</v>
      </c>
      <c r="F69" s="42" t="s">
        <v>100</v>
      </c>
      <c r="G69" s="78"/>
    </row>
    <row r="70" spans="3:7" ht="16.5" thickBot="1">
      <c r="C70" s="34"/>
      <c r="D70" s="35"/>
      <c r="E70" s="25" t="s">
        <v>101</v>
      </c>
      <c r="F70" s="42" t="s">
        <v>100</v>
      </c>
      <c r="G70" s="78"/>
    </row>
    <row r="71" spans="3:7" ht="48" thickBot="1">
      <c r="C71" s="36"/>
      <c r="D71" s="37"/>
      <c r="E71" s="25" t="s">
        <v>102</v>
      </c>
      <c r="F71" s="42" t="s">
        <v>86</v>
      </c>
      <c r="G71" s="79"/>
    </row>
  </sheetData>
  <sheetProtection/>
  <mergeCells count="21">
    <mergeCell ref="G23:G27"/>
    <mergeCell ref="G55:G56"/>
    <mergeCell ref="C4:C7"/>
    <mergeCell ref="C12:C15"/>
    <mergeCell ref="D12:D15"/>
    <mergeCell ref="G28:G31"/>
    <mergeCell ref="G32:G35"/>
    <mergeCell ref="G4:G7"/>
    <mergeCell ref="G8:G11"/>
    <mergeCell ref="G12:G15"/>
    <mergeCell ref="G18:G22"/>
    <mergeCell ref="G36:G39"/>
    <mergeCell ref="G57:G60"/>
    <mergeCell ref="D4:D7"/>
    <mergeCell ref="G62:G66"/>
    <mergeCell ref="G67:G71"/>
    <mergeCell ref="C2:G2"/>
    <mergeCell ref="C54:G54"/>
    <mergeCell ref="G40:G43"/>
    <mergeCell ref="G45:G48"/>
    <mergeCell ref="G50:G53"/>
  </mergeCells>
  <printOptions/>
  <pageMargins left="0.7" right="0.7" top="0.75" bottom="0.75" header="0.3" footer="0.3"/>
  <pageSetup fitToHeight="2" fitToWidth="1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C11" sqref="C11"/>
    </sheetView>
  </sheetViews>
  <sheetFormatPr defaultColWidth="9.140625" defaultRowHeight="15"/>
  <cols>
    <col min="2" max="2" width="36.57421875" style="0" customWidth="1"/>
    <col min="3" max="3" width="12.140625" style="0" customWidth="1"/>
    <col min="4" max="4" width="14.421875" style="0" customWidth="1"/>
    <col min="5" max="5" width="17.28125" style="0" customWidth="1"/>
    <col min="6" max="6" width="17.421875" style="0" customWidth="1"/>
  </cols>
  <sheetData>
    <row r="1" spans="2:5" ht="18.75">
      <c r="B1" s="1" t="s">
        <v>121</v>
      </c>
      <c r="C1" s="1"/>
      <c r="D1" s="1"/>
      <c r="E1" s="1"/>
    </row>
    <row r="2" ht="15.75" thickBot="1"/>
    <row r="3" spans="1:6" ht="45.75" thickBot="1">
      <c r="A3" s="5" t="s">
        <v>0</v>
      </c>
      <c r="B3" s="6" t="s">
        <v>1</v>
      </c>
      <c r="C3" s="6" t="s">
        <v>42</v>
      </c>
      <c r="D3" s="6" t="s">
        <v>43</v>
      </c>
      <c r="E3" s="49" t="s">
        <v>106</v>
      </c>
      <c r="F3" s="50" t="s">
        <v>108</v>
      </c>
    </row>
    <row r="4" spans="1:6" ht="16.5" thickBot="1">
      <c r="A4" s="86" t="s">
        <v>8</v>
      </c>
      <c r="B4" s="87"/>
      <c r="C4" s="87"/>
      <c r="D4" s="87"/>
      <c r="E4" s="88"/>
      <c r="F4" s="58"/>
    </row>
    <row r="5" spans="1:6" ht="15.75" thickBot="1">
      <c r="A5" s="53" t="s">
        <v>40</v>
      </c>
      <c r="B5" s="54" t="s">
        <v>12</v>
      </c>
      <c r="C5" s="54">
        <v>207.1</v>
      </c>
      <c r="D5" s="54">
        <v>0</v>
      </c>
      <c r="E5" s="55"/>
      <c r="F5" s="56"/>
    </row>
    <row r="6" spans="1:6" ht="45">
      <c r="A6" s="51" t="s">
        <v>9</v>
      </c>
      <c r="B6" s="17" t="s">
        <v>13</v>
      </c>
      <c r="C6" s="13">
        <v>10.1</v>
      </c>
      <c r="D6" s="13">
        <v>0</v>
      </c>
      <c r="E6" s="52" t="s">
        <v>117</v>
      </c>
      <c r="F6" s="18" t="s">
        <v>109</v>
      </c>
    </row>
    <row r="7" spans="1:6" ht="30">
      <c r="A7" s="15" t="s">
        <v>14</v>
      </c>
      <c r="B7" s="11" t="s">
        <v>17</v>
      </c>
      <c r="C7" s="4">
        <v>78</v>
      </c>
      <c r="D7" s="4">
        <v>0</v>
      </c>
      <c r="E7" s="46" t="s">
        <v>117</v>
      </c>
      <c r="F7" s="14" t="s">
        <v>109</v>
      </c>
    </row>
    <row r="8" spans="1:6" ht="30">
      <c r="A8" s="15" t="s">
        <v>15</v>
      </c>
      <c r="B8" s="11" t="s">
        <v>18</v>
      </c>
      <c r="C8" s="4">
        <v>42</v>
      </c>
      <c r="D8" s="4">
        <v>0</v>
      </c>
      <c r="E8" s="47" t="s">
        <v>118</v>
      </c>
      <c r="F8" s="14" t="s">
        <v>109</v>
      </c>
    </row>
    <row r="9" spans="1:6" ht="45">
      <c r="A9" s="15" t="s">
        <v>16</v>
      </c>
      <c r="B9" s="11" t="s">
        <v>19</v>
      </c>
      <c r="C9" s="4">
        <v>69</v>
      </c>
      <c r="D9" s="4">
        <v>0</v>
      </c>
      <c r="E9" s="46" t="s">
        <v>117</v>
      </c>
      <c r="F9" s="14" t="s">
        <v>109</v>
      </c>
    </row>
    <row r="10" spans="1:6" ht="45.75" thickBot="1">
      <c r="A10" s="19" t="s">
        <v>20</v>
      </c>
      <c r="B10" s="20" t="s">
        <v>21</v>
      </c>
      <c r="C10" s="12">
        <v>8</v>
      </c>
      <c r="D10" s="12">
        <v>0</v>
      </c>
      <c r="E10" s="48" t="s">
        <v>117</v>
      </c>
      <c r="F10" s="16" t="s">
        <v>119</v>
      </c>
    </row>
    <row r="11" spans="1:6" ht="45.75" thickBot="1">
      <c r="A11" s="53" t="s">
        <v>10</v>
      </c>
      <c r="B11" s="57" t="s">
        <v>22</v>
      </c>
      <c r="C11" s="54">
        <v>267.4</v>
      </c>
      <c r="D11" s="54">
        <v>3807.7</v>
      </c>
      <c r="E11" s="49"/>
      <c r="F11" s="7"/>
    </row>
    <row r="12" spans="1:6" ht="30">
      <c r="A12" s="51" t="s">
        <v>23</v>
      </c>
      <c r="B12" s="17" t="s">
        <v>35</v>
      </c>
      <c r="C12" s="13">
        <v>33.2</v>
      </c>
      <c r="D12" s="13">
        <v>0</v>
      </c>
      <c r="E12" s="52" t="s">
        <v>116</v>
      </c>
      <c r="F12" s="18" t="s">
        <v>115</v>
      </c>
    </row>
    <row r="13" spans="1:6" ht="30">
      <c r="A13" s="15" t="s">
        <v>25</v>
      </c>
      <c r="B13" s="11" t="s">
        <v>24</v>
      </c>
      <c r="C13" s="4">
        <v>21.2</v>
      </c>
      <c r="D13" s="4">
        <v>0</v>
      </c>
      <c r="E13" s="46" t="s">
        <v>116</v>
      </c>
      <c r="F13" s="14" t="s">
        <v>115</v>
      </c>
    </row>
    <row r="14" spans="1:6" ht="45">
      <c r="A14" s="15" t="s">
        <v>26</v>
      </c>
      <c r="B14" s="11" t="s">
        <v>27</v>
      </c>
      <c r="C14" s="4">
        <v>20</v>
      </c>
      <c r="D14" s="4">
        <v>0</v>
      </c>
      <c r="E14" s="46" t="s">
        <v>117</v>
      </c>
      <c r="F14" s="14" t="s">
        <v>110</v>
      </c>
    </row>
    <row r="15" spans="1:6" ht="30">
      <c r="A15" s="15" t="s">
        <v>11</v>
      </c>
      <c r="B15" s="11" t="s">
        <v>122</v>
      </c>
      <c r="C15" s="4">
        <v>70</v>
      </c>
      <c r="D15" s="4">
        <v>400</v>
      </c>
      <c r="E15" s="46" t="s">
        <v>120</v>
      </c>
      <c r="F15" s="14" t="s">
        <v>107</v>
      </c>
    </row>
    <row r="16" spans="1:6" ht="60">
      <c r="A16" s="15" t="s">
        <v>36</v>
      </c>
      <c r="B16" s="11" t="s">
        <v>31</v>
      </c>
      <c r="C16" s="4">
        <v>50</v>
      </c>
      <c r="D16" s="4">
        <v>0</v>
      </c>
      <c r="E16" s="46" t="s">
        <v>114</v>
      </c>
      <c r="F16" s="14" t="s">
        <v>111</v>
      </c>
    </row>
    <row r="17" spans="1:6" ht="45">
      <c r="A17" s="15" t="s">
        <v>37</v>
      </c>
      <c r="B17" s="11" t="s">
        <v>62</v>
      </c>
      <c r="C17" s="4" t="s">
        <v>44</v>
      </c>
      <c r="D17" s="4">
        <v>3000</v>
      </c>
      <c r="E17" s="46" t="s">
        <v>112</v>
      </c>
      <c r="F17" s="14" t="s">
        <v>111</v>
      </c>
    </row>
    <row r="18" spans="1:6" ht="30">
      <c r="A18" s="15" t="s">
        <v>38</v>
      </c>
      <c r="B18" s="11" t="s">
        <v>32</v>
      </c>
      <c r="C18" s="4">
        <v>52</v>
      </c>
      <c r="D18" s="4">
        <v>225</v>
      </c>
      <c r="E18" s="46" t="s">
        <v>117</v>
      </c>
      <c r="F18" s="14" t="s">
        <v>107</v>
      </c>
    </row>
    <row r="19" spans="1:6" ht="30.75" thickBot="1">
      <c r="A19" s="19" t="s">
        <v>39</v>
      </c>
      <c r="B19" s="20" t="s">
        <v>33</v>
      </c>
      <c r="C19" s="12">
        <v>21</v>
      </c>
      <c r="D19" s="12">
        <v>182.7</v>
      </c>
      <c r="E19" s="48" t="s">
        <v>113</v>
      </c>
      <c r="F19" s="16" t="s">
        <v>107</v>
      </c>
    </row>
    <row r="20" spans="1:6" ht="19.5" thickBot="1">
      <c r="A20" s="75" t="s">
        <v>41</v>
      </c>
      <c r="B20" s="76"/>
      <c r="C20" s="59">
        <f>C5+C11</f>
        <v>474.5</v>
      </c>
      <c r="D20" s="59">
        <v>3807.7</v>
      </c>
      <c r="E20" s="60"/>
      <c r="F20" s="7"/>
    </row>
    <row r="23" ht="15">
      <c r="B23" t="s">
        <v>123</v>
      </c>
    </row>
  </sheetData>
  <sheetProtection/>
  <mergeCells count="2">
    <mergeCell ref="A4:E4"/>
    <mergeCell ref="A20:B20"/>
  </mergeCells>
  <printOptions/>
  <pageMargins left="0.7" right="0.7" top="0.75" bottom="0.75" header="0.3" footer="0.3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Гранд</dc:creator>
  <cp:keywords/>
  <dc:description/>
  <cp:lastModifiedBy>Alex</cp:lastModifiedBy>
  <cp:lastPrinted>2011-12-26T13:02:34Z</cp:lastPrinted>
  <dcterms:created xsi:type="dcterms:W3CDTF">2010-10-20T07:52:19Z</dcterms:created>
  <dcterms:modified xsi:type="dcterms:W3CDTF">2017-01-13T09:49:21Z</dcterms:modified>
  <cp:category/>
  <cp:version/>
  <cp:contentType/>
  <cp:contentStatus/>
</cp:coreProperties>
</file>