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  <sheet name="3" sheetId="2" r:id="rId2"/>
    <sheet name="4_а_г_" sheetId="3" r:id="rId3"/>
    <sheet name="4 _д_" sheetId="4" r:id="rId4"/>
    <sheet name="4 _е_" sheetId="5" r:id="rId5"/>
  </sheets>
  <definedNames>
    <definedName name="_xlnm.Print_Area" localSheetId="0">'2'!$A$1:$B$42</definedName>
    <definedName name="_xlnm.Print_Area" localSheetId="1">'3'!$A$1:$C$29</definedName>
  </definedNames>
  <calcPr fullCalcOnLoad="1"/>
</workbook>
</file>

<file path=xl/sharedStrings.xml><?xml version="1.0" encoding="utf-8"?>
<sst xmlns="http://schemas.openxmlformats.org/spreadsheetml/2006/main" count="262" uniqueCount="110">
  <si>
    <t>Наименование организации</t>
  </si>
  <si>
    <t>ИНН</t>
  </si>
  <si>
    <t>КПП</t>
  </si>
  <si>
    <t>Местонахождение (адрес)</t>
  </si>
  <si>
    <t>302040   г.Орел, ул.Лескова 19</t>
  </si>
  <si>
    <t>-</t>
  </si>
  <si>
    <t>Показатель</t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</si>
  <si>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</si>
  <si>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</si>
  <si>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</si>
  <si>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разработка и производство изделий в области электроники и приборостроения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</si>
  <si>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</si>
  <si>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</si>
  <si>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</si>
  <si>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</si>
  <si>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</si>
  <si>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</si>
  <si>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</si>
  <si>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</si>
  <si>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</si>
  <si>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</si>
  <si>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</si>
  <si>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</si>
  <si>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</si>
  <si>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</si>
  <si>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</si>
  <si>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</si>
  <si>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</si>
  <si>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</si>
  <si>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</si>
  <si>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</si>
  <si>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</si>
  <si>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</si>
  <si>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</si>
  <si>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</si>
  <si>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</si>
  <si>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</si>
  <si>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</si>
  <si>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</si>
  <si>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</si>
  <si>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</si>
  <si>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</si>
  <si>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</si>
  <si>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</si>
  <si>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</si>
  <si>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</si>
  <si>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</si>
  <si>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</si>
  <si>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</si>
  <si>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</si>
  <si>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</si>
  <si>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</si>
  <si>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</si>
  <si>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</si>
  <si>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</si>
  <si>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</si>
  <si>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</si>
  <si>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</si>
  <si>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</si>
  <si>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</si>
  <si>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</si>
  <si>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</si>
  <si>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</si>
  <si>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</si>
  <si>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</si>
  <si>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</si>
  <si>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</si>
  <si>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</si>
  <si>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</si>
  <si>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</si>
  <si>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</si>
  <si>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</si>
  <si>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</si>
  <si>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</si>
  <si>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</si>
  <si>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</si>
  <si>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</si>
  <si>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</si>
  <si>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</si>
  <si>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</si>
  <si>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</si>
  <si>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</si>
  <si>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</si>
  <si>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</si>
  <si>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</si>
  <si>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</si>
  <si>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</si>
  <si>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</si>
  <si>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</si>
  <si>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</si>
  <si>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</si>
  <si>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</si>
  <si>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</si>
  <si>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</si>
  <si>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</si>
  <si>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</si>
  <si>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</si>
  <si>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</si>
  <si>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</si>
  <si>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</si>
  <si>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</si>
  <si>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Акционерное общество «Протон»</t>
  </si>
  <si>
    <t>2017 год (факт)</t>
  </si>
  <si>
    <t>Форма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2017 год¹</t>
  </si>
  <si>
    <t>Форма 2. Информация об  основных показателях финансово-хозяйственной деятельности  организации¹¯² за 2017 год</t>
  </si>
  <si>
    <t>Форма 4. Информация об инвестиционных программах и отчетах об их реализации¹¯² за 2017 год</t>
  </si>
  <si>
    <t>д) Показатели эффективности реализации инвестиционной программы¹ за 2017 год</t>
  </si>
  <si>
    <t>е) Использование инвестиционных средств за 2017 год</t>
  </si>
  <si>
    <t>http://www.proton-orel.ru/files/docs/2017/balans2017.pdf</t>
  </si>
  <si>
    <t>АО "Протон"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</si>
</sst>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9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 indent="3"/>
    </xf>
    <xf numFmtId="0" fontId="0" fillId="0" borderId="14" xfId="0" applyFont="1" applyFill="1" applyBorder="1" applyAlignment="1">
      <alignment horizontal="left" vertical="top" wrapText="1" indent="6"/>
    </xf>
    <xf numFmtId="0" fontId="0" fillId="0" borderId="15" xfId="0" applyFont="1" applyFill="1" applyBorder="1" applyAlignment="1">
      <alignment horizontal="left" vertical="top" wrapText="1" indent="3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 indent="3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indent="2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1" fillId="0" borderId="17" xfId="53" applyFont="1" applyFill="1" applyBorder="1" applyAlignment="1" applyProtection="1">
      <alignment horizontal="left" wrapText="1"/>
      <protection/>
    </xf>
    <xf numFmtId="0" fontId="21" fillId="0" borderId="25" xfId="53" applyFont="1" applyFill="1" applyBorder="1" applyAlignment="1" applyProtection="1">
      <alignment horizontal="left" wrapText="1"/>
      <protection/>
    </xf>
    <xf numFmtId="0" fontId="23" fillId="0" borderId="17" xfId="54" applyFont="1" applyFill="1" applyBorder="1" applyAlignment="1" applyProtection="1">
      <alignment horizontal="left" wrapText="1"/>
      <protection/>
    </xf>
    <xf numFmtId="0" fontId="21" fillId="0" borderId="14" xfId="53" applyFont="1" applyFill="1" applyBorder="1" applyAlignment="1" applyProtection="1">
      <alignment horizontal="left" wrapText="1"/>
      <protection/>
    </xf>
    <xf numFmtId="0" fontId="21" fillId="0" borderId="17" xfId="53" applyFont="1" applyFill="1" applyBorder="1" applyAlignment="1" applyProtection="1">
      <alignment wrapText="1"/>
      <protection/>
    </xf>
    <xf numFmtId="0" fontId="23" fillId="0" borderId="17" xfId="53" applyFont="1" applyFill="1" applyBorder="1" applyAlignment="1" applyProtection="1">
      <alignment wrapText="1"/>
      <protection/>
    </xf>
    <xf numFmtId="0" fontId="24" fillId="0" borderId="14" xfId="53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2" fontId="23" fillId="0" borderId="28" xfId="53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1" fillId="0" borderId="18" xfId="53" applyFont="1" applyFill="1" applyBorder="1" applyAlignment="1" applyProtection="1">
      <alignment horizontal="center" vertical="center" wrapText="1"/>
      <protection/>
    </xf>
    <xf numFmtId="0" fontId="21" fillId="0" borderId="39" xfId="53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42.140625" style="2" customWidth="1"/>
    <col min="2" max="2" width="42.8515625" style="0" customWidth="1"/>
    <col min="3" max="3" width="0.2890625" style="0" customWidth="1"/>
  </cols>
  <sheetData>
    <row r="1" spans="1:2" ht="59.25" customHeight="1">
      <c r="A1" s="63" t="s">
        <v>104</v>
      </c>
      <c r="B1" s="63"/>
    </row>
    <row r="2" spans="1:3" ht="15">
      <c r="A2" s="4" t="s">
        <v>0</v>
      </c>
      <c r="B2" s="62" t="s">
        <v>101</v>
      </c>
      <c r="C2" s="58"/>
    </row>
    <row r="3" spans="1:3" ht="15">
      <c r="A3" s="4" t="s">
        <v>1</v>
      </c>
      <c r="B3" s="59">
        <v>5753018359</v>
      </c>
      <c r="C3" s="59"/>
    </row>
    <row r="4" spans="1:3" ht="15">
      <c r="A4" s="4" t="s">
        <v>2</v>
      </c>
      <c r="B4" s="59">
        <v>575301001</v>
      </c>
      <c r="C4" s="59"/>
    </row>
    <row r="5" spans="1:3" ht="15">
      <c r="A5" s="4" t="s">
        <v>3</v>
      </c>
      <c r="B5" s="59" t="s">
        <v>4</v>
      </c>
      <c r="C5" s="59"/>
    </row>
    <row r="6" spans="1:3" ht="15">
      <c r="A6" s="4" t="s">
        <v>7</v>
      </c>
      <c r="B6" s="62" t="s">
        <v>102</v>
      </c>
      <c r="C6" s="58"/>
    </row>
    <row r="7" spans="1:3" ht="15">
      <c r="A7" s="3"/>
      <c r="B7" s="59"/>
      <c r="C7" s="59"/>
    </row>
    <row r="8" spans="1:3" ht="15">
      <c r="A8" s="3"/>
      <c r="B8" s="59"/>
      <c r="C8" s="59"/>
    </row>
    <row r="9" spans="1:3" ht="15">
      <c r="A9" s="6" t="s">
        <v>8</v>
      </c>
      <c r="B9" s="61"/>
      <c r="C9" s="61"/>
    </row>
    <row r="10" spans="1:3" ht="64.5" customHeight="1">
      <c r="A10" s="7" t="s">
        <v>9</v>
      </c>
      <c r="B10" s="44" t="s">
        <v>10</v>
      </c>
      <c r="C10" s="45"/>
    </row>
    <row r="11" spans="1:3" ht="15">
      <c r="A11" s="8" t="s">
        <v>11</v>
      </c>
      <c r="B11" s="46">
        <v>588.27</v>
      </c>
      <c r="C11" s="45"/>
    </row>
    <row r="12" spans="1:3" ht="30">
      <c r="A12" s="9" t="s">
        <v>12</v>
      </c>
      <c r="B12" s="53">
        <f>B13+B14+B17+B18+B19+B20+B22+B24+B25</f>
        <v>4922.919999999999</v>
      </c>
      <c r="C12" s="45"/>
    </row>
    <row r="13" spans="1:3" ht="45">
      <c r="A13" s="10" t="s">
        <v>13</v>
      </c>
      <c r="B13" s="54"/>
      <c r="C13" s="45"/>
    </row>
    <row r="14" spans="1:3" ht="63" customHeight="1">
      <c r="A14" s="10" t="s">
        <v>14</v>
      </c>
      <c r="B14" s="54"/>
      <c r="C14" s="45"/>
    </row>
    <row r="15" spans="1:3" ht="17.25" customHeight="1">
      <c r="A15" s="11" t="s">
        <v>15</v>
      </c>
      <c r="B15" s="54"/>
      <c r="C15" s="45"/>
    </row>
    <row r="16" spans="1:3" ht="15">
      <c r="A16" s="11" t="s">
        <v>16</v>
      </c>
      <c r="B16" s="54"/>
      <c r="C16" s="45"/>
    </row>
    <row r="17" spans="1:3" ht="30.75" customHeight="1">
      <c r="A17" s="10" t="s">
        <v>17</v>
      </c>
      <c r="B17" s="54"/>
      <c r="C17" s="45"/>
    </row>
    <row r="18" spans="1:3" ht="45">
      <c r="A18" s="10" t="s">
        <v>18</v>
      </c>
      <c r="B18" s="54">
        <f>1165.03+356.5</f>
        <v>1521.53</v>
      </c>
      <c r="C18" s="45"/>
    </row>
    <row r="19" spans="1:3" ht="60">
      <c r="A19" s="10" t="s">
        <v>19</v>
      </c>
      <c r="B19" s="54">
        <v>10.93</v>
      </c>
      <c r="C19" s="45"/>
    </row>
    <row r="20" spans="1:3" ht="30">
      <c r="A20" s="10" t="s">
        <v>20</v>
      </c>
      <c r="B20" s="54">
        <f>1620.56+495.89+55.45+24.08</f>
        <v>2195.9799999999996</v>
      </c>
      <c r="C20" s="45"/>
    </row>
    <row r="21" spans="1:3" ht="30">
      <c r="A21" s="11" t="s">
        <v>21</v>
      </c>
      <c r="B21" s="54">
        <f>1620.56+495.89</f>
        <v>2116.45</v>
      </c>
      <c r="C21" s="45"/>
    </row>
    <row r="22" spans="1:3" ht="30">
      <c r="A22" s="10" t="s">
        <v>22</v>
      </c>
      <c r="B22" s="55">
        <f>649.5+145.3+259.2</f>
        <v>1054</v>
      </c>
      <c r="C22" s="45"/>
    </row>
    <row r="23" spans="1:3" ht="30">
      <c r="A23" s="11" t="s">
        <v>21</v>
      </c>
      <c r="B23" s="55">
        <f>649.5+145.3</f>
        <v>794.8</v>
      </c>
      <c r="C23" s="45"/>
    </row>
    <row r="24" spans="1:3" ht="45">
      <c r="A24" s="10" t="s">
        <v>23</v>
      </c>
      <c r="B24" s="55">
        <v>27.78</v>
      </c>
      <c r="C24" s="45"/>
    </row>
    <row r="25" spans="1:3" ht="75">
      <c r="A25" s="12" t="s">
        <v>24</v>
      </c>
      <c r="B25" s="56">
        <v>112.7</v>
      </c>
      <c r="C25" s="45"/>
    </row>
    <row r="26" spans="1:3" ht="30">
      <c r="A26" s="13" t="s">
        <v>25</v>
      </c>
      <c r="B26" s="52">
        <f>B11-B12</f>
        <v>-4334.65</v>
      </c>
      <c r="C26" s="45"/>
    </row>
    <row r="27" spans="1:3" ht="30">
      <c r="A27" s="8" t="s">
        <v>26</v>
      </c>
      <c r="B27" s="51" t="s">
        <v>5</v>
      </c>
      <c r="C27" s="45"/>
    </row>
    <row r="28" spans="1:3" ht="105">
      <c r="A28" s="14" t="s">
        <v>27</v>
      </c>
      <c r="B28" s="51" t="s">
        <v>5</v>
      </c>
      <c r="C28" s="45"/>
    </row>
    <row r="29" spans="1:3" ht="30">
      <c r="A29" s="8" t="s">
        <v>28</v>
      </c>
      <c r="B29" s="51" t="s">
        <v>5</v>
      </c>
      <c r="C29" s="45"/>
    </row>
    <row r="30" spans="1:3" ht="30">
      <c r="A30" s="14" t="s">
        <v>29</v>
      </c>
      <c r="B30" s="51" t="s">
        <v>5</v>
      </c>
      <c r="C30" s="45"/>
    </row>
    <row r="31" spans="1:3" ht="60">
      <c r="A31" s="7" t="s">
        <v>30</v>
      </c>
      <c r="B31" s="57" t="s">
        <v>108</v>
      </c>
      <c r="C31" s="45"/>
    </row>
    <row r="32" spans="1:3" ht="30">
      <c r="A32" s="7" t="s">
        <v>31</v>
      </c>
      <c r="B32" s="51">
        <v>79.616</v>
      </c>
      <c r="C32" s="45"/>
    </row>
    <row r="33" spans="1:3" ht="60">
      <c r="A33" s="7" t="s">
        <v>32</v>
      </c>
      <c r="B33" s="51" t="s">
        <v>5</v>
      </c>
      <c r="C33" s="45"/>
    </row>
    <row r="34" spans="1:3" ht="30">
      <c r="A34" s="7" t="s">
        <v>33</v>
      </c>
      <c r="B34" s="51" t="s">
        <v>5</v>
      </c>
      <c r="C34" s="45"/>
    </row>
    <row r="35" spans="1:3" ht="30">
      <c r="A35" s="7" t="s">
        <v>34</v>
      </c>
      <c r="B35" s="51">
        <v>1.487</v>
      </c>
      <c r="C35" s="45"/>
    </row>
    <row r="36" spans="1:3" ht="30">
      <c r="A36" s="7" t="s">
        <v>35</v>
      </c>
      <c r="B36" s="51" t="s">
        <v>5</v>
      </c>
      <c r="C36" s="45"/>
    </row>
    <row r="37" spans="1:3" ht="35.25" customHeight="1">
      <c r="A37" s="7" t="s">
        <v>36</v>
      </c>
      <c r="B37" s="51">
        <v>3.5</v>
      </c>
      <c r="C37" s="45"/>
    </row>
    <row r="38" spans="1:2" ht="15">
      <c r="A38" s="3"/>
      <c r="B38" s="1"/>
    </row>
    <row r="39" spans="1:2" ht="50.25" customHeight="1">
      <c r="A39" s="60" t="s">
        <v>37</v>
      </c>
      <c r="B39" s="60"/>
    </row>
    <row r="40" spans="1:2" ht="44.25" customHeight="1">
      <c r="A40" s="60" t="s">
        <v>38</v>
      </c>
      <c r="B40" s="60"/>
    </row>
    <row r="41" spans="1:2" ht="123" customHeight="1">
      <c r="A41" s="60" t="s">
        <v>39</v>
      </c>
      <c r="B41" s="60"/>
    </row>
    <row r="42" spans="1:2" ht="36" customHeight="1">
      <c r="A42" s="60" t="s">
        <v>40</v>
      </c>
      <c r="B42" s="60"/>
    </row>
    <row r="43" spans="1:2" ht="0.75" customHeight="1">
      <c r="A43" s="3"/>
      <c r="B43" s="1"/>
    </row>
    <row r="44" spans="1:2" ht="15" hidden="1">
      <c r="A44" s="3"/>
      <c r="B44" s="1"/>
    </row>
    <row r="45" spans="1:2" ht="12.75" customHeight="1" hidden="1">
      <c r="A45" s="60"/>
      <c r="B45" s="60"/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spans="1:2" ht="15">
      <c r="A50" s="3"/>
      <c r="B50" s="1"/>
    </row>
    <row r="51" spans="1:2" ht="15">
      <c r="A51" s="3"/>
      <c r="B51" s="1"/>
    </row>
    <row r="52" spans="1:2" ht="15">
      <c r="A52" s="3"/>
      <c r="B52" s="1"/>
    </row>
    <row r="53" spans="1:2" ht="15">
      <c r="A53" s="3"/>
      <c r="B53" s="1"/>
    </row>
  </sheetData>
  <sheetProtection/>
  <mergeCells count="14">
    <mergeCell ref="B5:C5"/>
    <mergeCell ref="B6:C6"/>
    <mergeCell ref="B7:C7"/>
    <mergeCell ref="B8:C8"/>
    <mergeCell ref="A1:B1"/>
    <mergeCell ref="B2:C2"/>
    <mergeCell ref="B3:C3"/>
    <mergeCell ref="B4:C4"/>
    <mergeCell ref="A42:B42"/>
    <mergeCell ref="A45:B45"/>
    <mergeCell ref="B9:C9"/>
    <mergeCell ref="A39:B39"/>
    <mergeCell ref="A40:B40"/>
    <mergeCell ref="A41:B41"/>
  </mergeCells>
  <printOptions/>
  <pageMargins left="0.7083333333333334" right="0.7083333333333334" top="0.19652777777777777" bottom="0.19652777777777777" header="0.5118055555555556" footer="0.5118055555555556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zoomScalePageLayoutView="0" workbookViewId="0" topLeftCell="A1">
      <selection activeCell="B29" sqref="B1:D29"/>
    </sheetView>
  </sheetViews>
  <sheetFormatPr defaultColWidth="9.140625" defaultRowHeight="15"/>
  <cols>
    <col min="1" max="1" width="9.421875" style="0" customWidth="1"/>
    <col min="2" max="2" width="51.7109375" style="2" customWidth="1"/>
    <col min="3" max="3" width="38.28125" style="0" customWidth="1"/>
    <col min="4" max="5" width="0" style="0" hidden="1" customWidth="1"/>
    <col min="6" max="6" width="0.42578125" style="0" customWidth="1"/>
    <col min="7" max="7" width="1.8515625" style="0" customWidth="1"/>
  </cols>
  <sheetData>
    <row r="1" spans="2:3" ht="15">
      <c r="B1" s="63" t="s">
        <v>103</v>
      </c>
      <c r="C1" s="63"/>
    </row>
    <row r="2" spans="2:3" ht="57" customHeight="1">
      <c r="B2" s="63"/>
      <c r="C2" s="63"/>
    </row>
    <row r="3" spans="2:3" ht="15.75" thickBot="1">
      <c r="B3" s="3"/>
      <c r="C3" s="1"/>
    </row>
    <row r="4" spans="2:4" ht="15.75" thickTop="1">
      <c r="B4" s="47" t="s">
        <v>0</v>
      </c>
      <c r="C4" s="64" t="s">
        <v>109</v>
      </c>
      <c r="D4" s="65"/>
    </row>
    <row r="5" spans="2:4" ht="15">
      <c r="B5" s="15" t="s">
        <v>1</v>
      </c>
      <c r="C5" s="59">
        <v>5753018359</v>
      </c>
      <c r="D5" s="59"/>
    </row>
    <row r="6" spans="2:4" ht="15">
      <c r="B6" s="15" t="s">
        <v>2</v>
      </c>
      <c r="C6" s="59">
        <v>575301001</v>
      </c>
      <c r="D6" s="59"/>
    </row>
    <row r="7" spans="2:4" ht="15">
      <c r="B7" s="15" t="s">
        <v>3</v>
      </c>
      <c r="C7" s="59" t="s">
        <v>4</v>
      </c>
      <c r="D7" s="59"/>
    </row>
    <row r="8" spans="2:3" ht="15">
      <c r="B8" s="3"/>
      <c r="C8" s="1"/>
    </row>
    <row r="9" spans="2:3" ht="15">
      <c r="B9" s="16" t="s">
        <v>41</v>
      </c>
      <c r="C9" s="17" t="s">
        <v>6</v>
      </c>
    </row>
    <row r="10" spans="2:3" ht="25.5" customHeight="1">
      <c r="B10" s="18" t="s">
        <v>42</v>
      </c>
      <c r="C10" s="43">
        <v>0</v>
      </c>
    </row>
    <row r="11" spans="2:3" ht="31.5" customHeight="1">
      <c r="B11" s="18" t="s">
        <v>43</v>
      </c>
      <c r="C11" s="43">
        <v>0</v>
      </c>
    </row>
    <row r="12" spans="2:3" ht="45">
      <c r="B12" s="18" t="s">
        <v>44</v>
      </c>
      <c r="C12" s="43">
        <v>25</v>
      </c>
    </row>
    <row r="13" spans="2:3" ht="15">
      <c r="B13" s="19" t="s">
        <v>45</v>
      </c>
      <c r="C13" s="43">
        <v>4</v>
      </c>
    </row>
    <row r="14" spans="2:3" ht="15">
      <c r="B14" s="19" t="s">
        <v>46</v>
      </c>
      <c r="C14" s="43">
        <v>4</v>
      </c>
    </row>
    <row r="15" spans="2:3" ht="15">
      <c r="B15" s="20" t="s">
        <v>47</v>
      </c>
      <c r="C15" s="43">
        <v>4</v>
      </c>
    </row>
    <row r="16" spans="2:3" ht="15">
      <c r="B16" s="21" t="s">
        <v>48</v>
      </c>
      <c r="C16" s="43">
        <v>4</v>
      </c>
    </row>
    <row r="17" spans="2:3" ht="15">
      <c r="B17" s="21" t="s">
        <v>49</v>
      </c>
      <c r="C17" s="43">
        <v>4</v>
      </c>
    </row>
    <row r="18" spans="2:3" ht="15">
      <c r="B18" s="21" t="s">
        <v>50</v>
      </c>
      <c r="C18" s="43">
        <v>4</v>
      </c>
    </row>
    <row r="19" spans="2:3" ht="15">
      <c r="B19" s="21" t="s">
        <v>51</v>
      </c>
      <c r="C19" s="43">
        <v>1</v>
      </c>
    </row>
    <row r="20" spans="2:3" ht="90">
      <c r="B20" s="18" t="s">
        <v>52</v>
      </c>
      <c r="C20" s="43">
        <f>0+C22+C23+C24+C25+C26</f>
        <v>17</v>
      </c>
    </row>
    <row r="21" spans="2:3" ht="15">
      <c r="B21" s="19" t="s">
        <v>45</v>
      </c>
      <c r="C21" s="43">
        <v>0</v>
      </c>
    </row>
    <row r="22" spans="2:3" ht="15">
      <c r="B22" s="19" t="s">
        <v>46</v>
      </c>
      <c r="C22" s="43">
        <v>2</v>
      </c>
    </row>
    <row r="23" spans="2:3" ht="15">
      <c r="B23" s="19" t="s">
        <v>47</v>
      </c>
      <c r="C23" s="43">
        <v>4</v>
      </c>
    </row>
    <row r="24" spans="2:3" ht="15">
      <c r="B24" s="21" t="s">
        <v>48</v>
      </c>
      <c r="C24" s="43">
        <v>4</v>
      </c>
    </row>
    <row r="25" spans="2:3" ht="15">
      <c r="B25" s="21" t="s">
        <v>49</v>
      </c>
      <c r="C25" s="43">
        <v>4</v>
      </c>
    </row>
    <row r="26" spans="2:3" ht="15">
      <c r="B26" s="21" t="s">
        <v>50</v>
      </c>
      <c r="C26" s="43">
        <v>3</v>
      </c>
    </row>
    <row r="27" spans="2:3" ht="15">
      <c r="B27" s="21" t="s">
        <v>51</v>
      </c>
      <c r="C27" s="43">
        <v>0</v>
      </c>
    </row>
    <row r="28" spans="2:3" ht="15">
      <c r="B28" s="3"/>
      <c r="C28" s="1"/>
    </row>
    <row r="29" spans="2:3" ht="46.5" customHeight="1">
      <c r="B29" s="60" t="s">
        <v>53</v>
      </c>
      <c r="C29" s="60"/>
    </row>
  </sheetData>
  <sheetProtection/>
  <mergeCells count="6">
    <mergeCell ref="B1:C2"/>
    <mergeCell ref="B29:C29"/>
    <mergeCell ref="C4:D4"/>
    <mergeCell ref="C5:D5"/>
    <mergeCell ref="C6:D6"/>
    <mergeCell ref="C7:D7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13671875" style="0" customWidth="1"/>
  </cols>
  <sheetData>
    <row r="1" spans="1:3" ht="15">
      <c r="A1" s="72" t="s">
        <v>0</v>
      </c>
      <c r="B1" s="70" t="s">
        <v>109</v>
      </c>
      <c r="C1" s="70"/>
    </row>
    <row r="2" spans="1:3" ht="15">
      <c r="A2" s="72"/>
      <c r="B2" s="70"/>
      <c r="C2" s="70"/>
    </row>
    <row r="3" spans="1:3" ht="15">
      <c r="A3" s="22" t="s">
        <v>1</v>
      </c>
      <c r="B3" s="70">
        <v>5753018359</v>
      </c>
      <c r="C3" s="70"/>
    </row>
    <row r="4" spans="1:3" ht="15">
      <c r="A4" s="22" t="s">
        <v>2</v>
      </c>
      <c r="B4" s="70">
        <v>575301001</v>
      </c>
      <c r="C4" s="70"/>
    </row>
    <row r="5" spans="1:3" ht="15">
      <c r="A5" s="22" t="s">
        <v>3</v>
      </c>
      <c r="B5" s="70" t="s">
        <v>4</v>
      </c>
      <c r="C5" s="70"/>
    </row>
    <row r="6" spans="1:3" ht="15">
      <c r="A6" s="1"/>
      <c r="B6" s="1"/>
      <c r="C6" s="1"/>
    </row>
    <row r="7" spans="1:3" ht="36" customHeight="1">
      <c r="A7" s="71" t="s">
        <v>105</v>
      </c>
      <c r="B7" s="71"/>
      <c r="C7" s="71"/>
    </row>
    <row r="8" spans="1:3" ht="42.75" customHeight="1">
      <c r="A8" s="23" t="s">
        <v>54</v>
      </c>
      <c r="B8" s="67" t="s">
        <v>5</v>
      </c>
      <c r="C8" s="68"/>
    </row>
    <row r="9" spans="1:3" ht="48" customHeight="1">
      <c r="A9" s="23" t="s">
        <v>55</v>
      </c>
      <c r="B9" s="67" t="s">
        <v>5</v>
      </c>
      <c r="C9" s="68"/>
    </row>
    <row r="10" spans="1:3" ht="47.25" customHeight="1">
      <c r="A10" s="24" t="s">
        <v>56</v>
      </c>
      <c r="B10" s="67" t="s">
        <v>5</v>
      </c>
      <c r="C10" s="68"/>
    </row>
    <row r="11" spans="1:3" ht="15">
      <c r="A11" s="1"/>
      <c r="B11" s="1"/>
      <c r="C11" s="1"/>
    </row>
    <row r="12" spans="1:3" ht="36.75" customHeight="1">
      <c r="A12" s="69" t="s">
        <v>57</v>
      </c>
      <c r="B12" s="69"/>
      <c r="C12" s="69"/>
    </row>
    <row r="13" spans="1:3" ht="15">
      <c r="A13" s="1"/>
      <c r="B13" s="1"/>
      <c r="C13" s="1"/>
    </row>
    <row r="14" spans="1:3" ht="45">
      <c r="A14" s="25" t="s">
        <v>58</v>
      </c>
      <c r="B14" s="26" t="s">
        <v>59</v>
      </c>
      <c r="C14" s="26" t="s">
        <v>60</v>
      </c>
    </row>
    <row r="15" spans="1:3" ht="15">
      <c r="A15" s="27" t="s">
        <v>61</v>
      </c>
      <c r="B15" s="28"/>
      <c r="C15" s="29"/>
    </row>
    <row r="16" spans="1:3" ht="15">
      <c r="A16" s="30" t="s">
        <v>62</v>
      </c>
      <c r="B16" s="48" t="s">
        <v>5</v>
      </c>
      <c r="C16" s="48" t="s">
        <v>5</v>
      </c>
    </row>
    <row r="17" spans="1:3" ht="15">
      <c r="A17" s="5" t="s">
        <v>63</v>
      </c>
      <c r="B17" s="48" t="s">
        <v>5</v>
      </c>
      <c r="C17" s="48" t="s">
        <v>5</v>
      </c>
    </row>
    <row r="18" spans="1:3" ht="15">
      <c r="A18" s="5" t="s">
        <v>64</v>
      </c>
      <c r="B18" s="48" t="s">
        <v>5</v>
      </c>
      <c r="C18" s="48" t="s">
        <v>5</v>
      </c>
    </row>
    <row r="19" spans="1:3" ht="15">
      <c r="A19" s="1"/>
      <c r="B19" s="1"/>
      <c r="C19" s="1"/>
    </row>
    <row r="20" spans="1:3" ht="45.75" customHeight="1">
      <c r="A20" s="60" t="s">
        <v>65</v>
      </c>
      <c r="B20" s="60"/>
      <c r="C20" s="60"/>
    </row>
    <row r="21" spans="1:3" ht="33" customHeight="1">
      <c r="A21" s="60" t="s">
        <v>38</v>
      </c>
      <c r="B21" s="60"/>
      <c r="C21" s="60"/>
    </row>
    <row r="22" spans="1:3" ht="15">
      <c r="A22" s="66" t="s">
        <v>66</v>
      </c>
      <c r="B22" s="66"/>
      <c r="C22" s="66"/>
    </row>
  </sheetData>
  <sheetProtection/>
  <mergeCells count="13">
    <mergeCell ref="A1:A2"/>
    <mergeCell ref="B1:C2"/>
    <mergeCell ref="B3:C3"/>
    <mergeCell ref="B4:C4"/>
    <mergeCell ref="A22:C22"/>
    <mergeCell ref="B10:C10"/>
    <mergeCell ref="A12:C12"/>
    <mergeCell ref="A20:C20"/>
    <mergeCell ref="A21:C21"/>
    <mergeCell ref="B5:C5"/>
    <mergeCell ref="A7:C7"/>
    <mergeCell ref="B8:C8"/>
    <mergeCell ref="B9:C9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">
      <c r="A1" s="31" t="s">
        <v>0</v>
      </c>
      <c r="B1" s="77" t="s">
        <v>109</v>
      </c>
      <c r="C1" s="77"/>
      <c r="D1" s="77"/>
    </row>
    <row r="2" spans="1:4" ht="15">
      <c r="A2" s="22" t="s">
        <v>1</v>
      </c>
      <c r="B2" s="77">
        <v>5753018359</v>
      </c>
      <c r="C2" s="77"/>
      <c r="D2" s="77"/>
    </row>
    <row r="3" spans="1:4" ht="15">
      <c r="A3" s="22" t="s">
        <v>2</v>
      </c>
      <c r="B3" s="77">
        <v>575301001</v>
      </c>
      <c r="C3" s="77"/>
      <c r="D3" s="77"/>
    </row>
    <row r="4" spans="1:4" ht="15">
      <c r="A4" s="22" t="s">
        <v>3</v>
      </c>
      <c r="B4" s="77" t="s">
        <v>4</v>
      </c>
      <c r="C4" s="77"/>
      <c r="D4" s="77"/>
    </row>
    <row r="5" spans="1:4" ht="15">
      <c r="A5" s="32"/>
      <c r="B5" s="32"/>
      <c r="C5" s="1"/>
      <c r="D5" s="1"/>
    </row>
    <row r="6" spans="1:4" ht="15.75">
      <c r="A6" s="74" t="s">
        <v>106</v>
      </c>
      <c r="B6" s="74"/>
      <c r="C6" s="74"/>
      <c r="D6" s="74"/>
    </row>
    <row r="7" spans="1:4" ht="15.75" customHeight="1">
      <c r="A7" s="75" t="s">
        <v>67</v>
      </c>
      <c r="B7" s="75" t="s">
        <v>68</v>
      </c>
      <c r="C7" s="75" t="s">
        <v>69</v>
      </c>
      <c r="D7" s="76" t="s">
        <v>70</v>
      </c>
    </row>
    <row r="8" spans="1:4" ht="23.25" customHeight="1">
      <c r="A8" s="75"/>
      <c r="B8" s="75"/>
      <c r="C8" s="75"/>
      <c r="D8" s="76"/>
    </row>
    <row r="9" spans="1:4" ht="15">
      <c r="A9" s="75" t="s">
        <v>71</v>
      </c>
      <c r="B9" s="75"/>
      <c r="C9" s="75"/>
      <c r="D9" s="75"/>
    </row>
    <row r="10" spans="1:4" ht="15.75" thickBot="1">
      <c r="A10" s="33" t="s">
        <v>72</v>
      </c>
      <c r="B10" s="49" t="s">
        <v>5</v>
      </c>
      <c r="C10" s="49" t="s">
        <v>5</v>
      </c>
      <c r="D10" s="49" t="s">
        <v>5</v>
      </c>
    </row>
    <row r="11" spans="1:4" ht="27" customHeight="1" thickBot="1">
      <c r="A11" s="34" t="s">
        <v>73</v>
      </c>
      <c r="B11" s="49" t="s">
        <v>5</v>
      </c>
      <c r="C11" s="49" t="s">
        <v>5</v>
      </c>
      <c r="D11" s="49" t="s">
        <v>5</v>
      </c>
    </row>
    <row r="12" spans="1:4" ht="24.75" thickBot="1">
      <c r="A12" s="33" t="s">
        <v>74</v>
      </c>
      <c r="B12" s="49" t="s">
        <v>5</v>
      </c>
      <c r="C12" s="49" t="s">
        <v>5</v>
      </c>
      <c r="D12" s="49" t="s">
        <v>5</v>
      </c>
    </row>
    <row r="13" spans="1:4" ht="24.75" thickBot="1">
      <c r="A13" s="33" t="s">
        <v>75</v>
      </c>
      <c r="B13" s="49" t="s">
        <v>5</v>
      </c>
      <c r="C13" s="49" t="s">
        <v>5</v>
      </c>
      <c r="D13" s="49" t="s">
        <v>5</v>
      </c>
    </row>
    <row r="14" spans="1:4" ht="18" customHeight="1" thickBot="1">
      <c r="A14" s="35" t="s">
        <v>76</v>
      </c>
      <c r="B14" s="49" t="s">
        <v>5</v>
      </c>
      <c r="C14" s="49" t="s">
        <v>5</v>
      </c>
      <c r="D14" s="49" t="s">
        <v>5</v>
      </c>
    </row>
    <row r="15" spans="1:4" ht="15.75" customHeight="1" thickBot="1">
      <c r="A15" s="35" t="s">
        <v>77</v>
      </c>
      <c r="B15" s="49" t="s">
        <v>5</v>
      </c>
      <c r="C15" s="49" t="s">
        <v>5</v>
      </c>
      <c r="D15" s="49" t="s">
        <v>5</v>
      </c>
    </row>
    <row r="16" spans="1:4" ht="36" thickBot="1">
      <c r="A16" s="36" t="s">
        <v>78</v>
      </c>
      <c r="B16" s="49" t="s">
        <v>5</v>
      </c>
      <c r="C16" s="49" t="s">
        <v>5</v>
      </c>
      <c r="D16" s="49" t="s">
        <v>5</v>
      </c>
    </row>
    <row r="17" spans="1:4" ht="15.75" thickBot="1">
      <c r="A17" s="37" t="s">
        <v>79</v>
      </c>
      <c r="B17" s="49" t="s">
        <v>5</v>
      </c>
      <c r="C17" s="49" t="s">
        <v>5</v>
      </c>
      <c r="D17" s="49" t="s">
        <v>5</v>
      </c>
    </row>
    <row r="18" spans="1:4" ht="24.75" thickBot="1">
      <c r="A18" s="38" t="s">
        <v>80</v>
      </c>
      <c r="B18" s="49" t="s">
        <v>5</v>
      </c>
      <c r="C18" s="49" t="s">
        <v>5</v>
      </c>
      <c r="D18" s="49" t="s">
        <v>5</v>
      </c>
    </row>
    <row r="19" spans="1:4" ht="36" thickBot="1">
      <c r="A19" s="38" t="s">
        <v>81</v>
      </c>
      <c r="B19" s="49" t="s">
        <v>5</v>
      </c>
      <c r="C19" s="49" t="s">
        <v>5</v>
      </c>
      <c r="D19" s="49" t="s">
        <v>5</v>
      </c>
    </row>
    <row r="20" spans="1:4" ht="24.75" thickBot="1">
      <c r="A20" s="36" t="s">
        <v>82</v>
      </c>
      <c r="B20" s="49" t="s">
        <v>5</v>
      </c>
      <c r="C20" s="49" t="s">
        <v>5</v>
      </c>
      <c r="D20" s="49" t="s">
        <v>5</v>
      </c>
    </row>
    <row r="21" spans="1:4" ht="24.75" thickBot="1">
      <c r="A21" s="36" t="s">
        <v>83</v>
      </c>
      <c r="B21" s="49" t="s">
        <v>5</v>
      </c>
      <c r="C21" s="49" t="s">
        <v>5</v>
      </c>
      <c r="D21" s="49" t="s">
        <v>5</v>
      </c>
    </row>
    <row r="22" spans="1:4" ht="15.75" thickBot="1">
      <c r="A22" s="36" t="s">
        <v>84</v>
      </c>
      <c r="B22" s="49" t="s">
        <v>5</v>
      </c>
      <c r="C22" s="49" t="s">
        <v>5</v>
      </c>
      <c r="D22" s="49" t="s">
        <v>5</v>
      </c>
    </row>
    <row r="23" spans="1:4" ht="15.75" thickBot="1">
      <c r="A23" s="36" t="s">
        <v>85</v>
      </c>
      <c r="B23" s="49" t="s">
        <v>5</v>
      </c>
      <c r="C23" s="49" t="s">
        <v>5</v>
      </c>
      <c r="D23" s="49" t="s">
        <v>5</v>
      </c>
    </row>
    <row r="24" spans="1:4" ht="24.75" thickBot="1">
      <c r="A24" s="36" t="s">
        <v>86</v>
      </c>
      <c r="B24" s="49" t="s">
        <v>5</v>
      </c>
      <c r="C24" s="49" t="s">
        <v>5</v>
      </c>
      <c r="D24" s="49" t="s">
        <v>5</v>
      </c>
    </row>
    <row r="25" spans="1:4" ht="24">
      <c r="A25" s="39" t="s">
        <v>87</v>
      </c>
      <c r="B25" s="49" t="s">
        <v>5</v>
      </c>
      <c r="C25" s="49" t="s">
        <v>5</v>
      </c>
      <c r="D25" s="49" t="s">
        <v>5</v>
      </c>
    </row>
    <row r="26" spans="1:4" ht="126" customHeight="1">
      <c r="A26" s="73" t="s">
        <v>88</v>
      </c>
      <c r="B26" s="73"/>
      <c r="C26" s="73"/>
      <c r="D26" s="73"/>
    </row>
  </sheetData>
  <sheetProtection/>
  <mergeCells count="11">
    <mergeCell ref="B1:D1"/>
    <mergeCell ref="B2:D2"/>
    <mergeCell ref="B3:D3"/>
    <mergeCell ref="B4:D4"/>
    <mergeCell ref="A9:D9"/>
    <mergeCell ref="A26:D26"/>
    <mergeCell ref="A6:D6"/>
    <mergeCell ref="A7:A8"/>
    <mergeCell ref="B7:B8"/>
    <mergeCell ref="C7:C8"/>
    <mergeCell ref="D7:D8"/>
  </mergeCells>
  <printOptions/>
  <pageMargins left="0.7083333333333334" right="0.7083333333333334" top="0.39375" bottom="0.7479166666666667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zoomScalePageLayoutView="0" workbookViewId="0" topLeftCell="A1">
      <selection activeCell="C2" sqref="C2:I2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16.8515625" style="0" customWidth="1"/>
    <col min="4" max="4" width="6.57421875" style="0" customWidth="1"/>
    <col min="5" max="5" width="5.28125" style="0" customWidth="1"/>
    <col min="6" max="7" width="4.421875" style="0" customWidth="1"/>
    <col min="8" max="8" width="4.00390625" style="0" customWidth="1"/>
    <col min="9" max="9" width="6.57421875" style="0" customWidth="1"/>
    <col min="10" max="10" width="5.00390625" style="0" customWidth="1"/>
    <col min="11" max="12" width="5.421875" style="0" customWidth="1"/>
    <col min="13" max="13" width="6.8515625" style="0" customWidth="1"/>
    <col min="15" max="15" width="8.57421875" style="0" customWidth="1"/>
    <col min="16" max="16" width="0" style="0" hidden="1" customWidth="1"/>
  </cols>
  <sheetData>
    <row r="1" spans="2:15" ht="15">
      <c r="B1" s="31" t="s">
        <v>0</v>
      </c>
      <c r="C1" s="85" t="s">
        <v>109</v>
      </c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</row>
    <row r="2" spans="2:15" ht="15">
      <c r="B2" s="22" t="s">
        <v>1</v>
      </c>
      <c r="C2" s="85">
        <v>5753018359</v>
      </c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</row>
    <row r="3" spans="2:15" ht="15">
      <c r="B3" s="22" t="s">
        <v>2</v>
      </c>
      <c r="C3" s="85">
        <v>575301001</v>
      </c>
      <c r="D3" s="85"/>
      <c r="E3" s="85"/>
      <c r="F3" s="85"/>
      <c r="G3" s="85"/>
      <c r="H3" s="85"/>
      <c r="I3" s="85"/>
      <c r="J3" s="1"/>
      <c r="K3" s="1"/>
      <c r="L3" s="1"/>
      <c r="M3" s="1"/>
      <c r="N3" s="1"/>
      <c r="O3" s="1"/>
    </row>
    <row r="4" spans="2:15" ht="15">
      <c r="B4" s="22" t="s">
        <v>3</v>
      </c>
      <c r="C4" s="85" t="s">
        <v>4</v>
      </c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</row>
    <row r="5" spans="2:15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>
      <c r="B6" s="78" t="s">
        <v>107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9" t="s">
        <v>89</v>
      </c>
      <c r="O7" s="79"/>
    </row>
    <row r="8" spans="2:15" ht="15">
      <c r="B8" s="80" t="s">
        <v>90</v>
      </c>
      <c r="C8" s="81" t="s">
        <v>91</v>
      </c>
      <c r="D8" s="82" t="s">
        <v>92</v>
      </c>
      <c r="E8" s="82"/>
      <c r="F8" s="82"/>
      <c r="G8" s="82"/>
      <c r="H8" s="82"/>
      <c r="I8" s="82"/>
      <c r="J8" s="82"/>
      <c r="K8" s="82"/>
      <c r="L8" s="82"/>
      <c r="M8" s="82"/>
      <c r="N8" s="83" t="s">
        <v>60</v>
      </c>
      <c r="O8" s="83"/>
    </row>
    <row r="9" spans="2:15" ht="15">
      <c r="B9" s="80"/>
      <c r="C9" s="81"/>
      <c r="D9" s="84" t="s">
        <v>93</v>
      </c>
      <c r="E9" s="84"/>
      <c r="F9" s="84"/>
      <c r="G9" s="84"/>
      <c r="H9" s="84"/>
      <c r="I9" s="82" t="s">
        <v>94</v>
      </c>
      <c r="J9" s="82"/>
      <c r="K9" s="82"/>
      <c r="L9" s="82"/>
      <c r="M9" s="82"/>
      <c r="N9" s="83"/>
      <c r="O9" s="83"/>
    </row>
    <row r="10" spans="2:15" ht="15.75" thickBot="1">
      <c r="B10" s="80"/>
      <c r="C10" s="81"/>
      <c r="D10" s="40" t="s">
        <v>95</v>
      </c>
      <c r="E10" s="40" t="s">
        <v>96</v>
      </c>
      <c r="F10" s="40" t="s">
        <v>97</v>
      </c>
      <c r="G10" s="40" t="s">
        <v>98</v>
      </c>
      <c r="H10" s="40" t="s">
        <v>99</v>
      </c>
      <c r="I10" s="40" t="s">
        <v>95</v>
      </c>
      <c r="J10" s="40" t="s">
        <v>96</v>
      </c>
      <c r="K10" s="40" t="s">
        <v>97</v>
      </c>
      <c r="L10" s="40" t="s">
        <v>98</v>
      </c>
      <c r="M10" s="41" t="s">
        <v>99</v>
      </c>
      <c r="N10" s="83"/>
      <c r="O10" s="83"/>
    </row>
    <row r="11" spans="2:15" ht="15.75" thickBot="1">
      <c r="B11" s="42" t="s">
        <v>95</v>
      </c>
      <c r="C11" s="50" t="s">
        <v>5</v>
      </c>
      <c r="D11" s="50" t="s">
        <v>5</v>
      </c>
      <c r="E11" s="50" t="s">
        <v>5</v>
      </c>
      <c r="F11" s="50" t="s">
        <v>5</v>
      </c>
      <c r="G11" s="50" t="s">
        <v>5</v>
      </c>
      <c r="H11" s="50" t="s">
        <v>5</v>
      </c>
      <c r="I11" s="50" t="s">
        <v>5</v>
      </c>
      <c r="J11" s="50" t="s">
        <v>5</v>
      </c>
      <c r="K11" s="50" t="s">
        <v>5</v>
      </c>
      <c r="L11" s="50" t="s">
        <v>5</v>
      </c>
      <c r="M11" s="50" t="s">
        <v>5</v>
      </c>
      <c r="N11" s="67" t="s">
        <v>5</v>
      </c>
      <c r="O11" s="68"/>
    </row>
    <row r="12" spans="2:15" ht="15.75" thickBot="1">
      <c r="B12" s="5" t="s">
        <v>62</v>
      </c>
      <c r="C12" s="50" t="s">
        <v>5</v>
      </c>
      <c r="D12" s="50" t="s">
        <v>5</v>
      </c>
      <c r="E12" s="50" t="s">
        <v>5</v>
      </c>
      <c r="F12" s="50" t="s">
        <v>5</v>
      </c>
      <c r="G12" s="50" t="s">
        <v>5</v>
      </c>
      <c r="H12" s="50" t="s">
        <v>5</v>
      </c>
      <c r="I12" s="50" t="s">
        <v>5</v>
      </c>
      <c r="J12" s="50" t="s">
        <v>5</v>
      </c>
      <c r="K12" s="50" t="s">
        <v>5</v>
      </c>
      <c r="L12" s="50" t="s">
        <v>5</v>
      </c>
      <c r="M12" s="50" t="s">
        <v>5</v>
      </c>
      <c r="N12" s="67" t="s">
        <v>5</v>
      </c>
      <c r="O12" s="68"/>
    </row>
    <row r="13" spans="2:15" ht="15.75" thickBot="1">
      <c r="B13" s="5" t="s">
        <v>100</v>
      </c>
      <c r="C13" s="50" t="s">
        <v>5</v>
      </c>
      <c r="D13" s="50" t="s">
        <v>5</v>
      </c>
      <c r="E13" s="50" t="s">
        <v>5</v>
      </c>
      <c r="F13" s="50" t="s">
        <v>5</v>
      </c>
      <c r="G13" s="50" t="s">
        <v>5</v>
      </c>
      <c r="H13" s="50" t="s">
        <v>5</v>
      </c>
      <c r="I13" s="50" t="s">
        <v>5</v>
      </c>
      <c r="J13" s="50" t="s">
        <v>5</v>
      </c>
      <c r="K13" s="50" t="s">
        <v>5</v>
      </c>
      <c r="L13" s="50" t="s">
        <v>5</v>
      </c>
      <c r="M13" s="50" t="s">
        <v>5</v>
      </c>
      <c r="N13" s="67" t="s">
        <v>5</v>
      </c>
      <c r="O13" s="68"/>
    </row>
    <row r="14" spans="2:15" ht="15">
      <c r="B14" s="5" t="s">
        <v>64</v>
      </c>
      <c r="C14" s="50" t="s">
        <v>5</v>
      </c>
      <c r="D14" s="50" t="s">
        <v>5</v>
      </c>
      <c r="E14" s="50" t="s">
        <v>5</v>
      </c>
      <c r="F14" s="50" t="s">
        <v>5</v>
      </c>
      <c r="G14" s="50" t="s">
        <v>5</v>
      </c>
      <c r="H14" s="50" t="s">
        <v>5</v>
      </c>
      <c r="I14" s="50" t="s">
        <v>5</v>
      </c>
      <c r="J14" s="50" t="s">
        <v>5</v>
      </c>
      <c r="K14" s="50" t="s">
        <v>5</v>
      </c>
      <c r="L14" s="50" t="s">
        <v>5</v>
      </c>
      <c r="M14" s="50" t="s">
        <v>5</v>
      </c>
      <c r="N14" s="67" t="s">
        <v>5</v>
      </c>
      <c r="O14" s="68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sheetProtection/>
  <mergeCells count="16">
    <mergeCell ref="D9:H9"/>
    <mergeCell ref="I9:M9"/>
    <mergeCell ref="C1:I1"/>
    <mergeCell ref="C2:I2"/>
    <mergeCell ref="C3:I3"/>
    <mergeCell ref="C4:I4"/>
    <mergeCell ref="N11:O11"/>
    <mergeCell ref="N12:O12"/>
    <mergeCell ref="N13:O13"/>
    <mergeCell ref="N14:O14"/>
    <mergeCell ref="B6:M6"/>
    <mergeCell ref="N7:O7"/>
    <mergeCell ref="B8:B10"/>
    <mergeCell ref="C8:C10"/>
    <mergeCell ref="D8:M8"/>
    <mergeCell ref="N8:O10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2018-05-22T05:59:10Z</cp:lastPrinted>
  <dcterms:created xsi:type="dcterms:W3CDTF">2011-11-15T13:10:54Z</dcterms:created>
  <dcterms:modified xsi:type="dcterms:W3CDTF">2018-05-22T06:01:11Z</dcterms:modified>
  <cp:category/>
  <cp:version/>
  <cp:contentType/>
  <cp:contentStatus/>
</cp:coreProperties>
</file>